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zlpfile01.airport-pula.local\users\vojnicn\Documents\web\"/>
    </mc:Choice>
  </mc:AlternateContent>
  <xr:revisionPtr revIDLastSave="0" documentId="8_{345A93B9-680A-43A3-BB8E-CAFD160F4BD4}" xr6:coauthVersionLast="47" xr6:coauthVersionMax="47" xr10:uidLastSave="{00000000-0000-0000-0000-000000000000}"/>
  <bookViews>
    <workbookView xWindow="-120" yWindow="-120" windowWidth="29040" windowHeight="15720" xr2:uid="{D5091878-06FB-4AD1-B0BE-D465F21488A6}"/>
  </bookViews>
  <sheets>
    <sheet name="Bilanca" sheetId="1" r:id="rId1"/>
  </sheets>
  <externalReferences>
    <externalReference r:id="rId2"/>
  </externalReferences>
  <definedNames>
    <definedName name="_xlnm.Print_Titles" localSheetId="0">Bilanca!$2:$7</definedName>
    <definedName name="OLE_LINK3" localSheetId="0">Bilanca!$A$8</definedName>
    <definedName name="_xlnm.Print_Area" localSheetId="0">Bilanca!$A$2:$J$136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9" i="1" l="1"/>
  <c r="I119" i="1"/>
  <c r="J107" i="1"/>
  <c r="I107" i="1"/>
  <c r="J100" i="1"/>
  <c r="I100" i="1"/>
  <c r="J96" i="1"/>
  <c r="I96" i="1"/>
  <c r="J93" i="1"/>
  <c r="I93" i="1"/>
  <c r="J86" i="1"/>
  <c r="I86" i="1"/>
  <c r="J79" i="1"/>
  <c r="J76" i="1" s="1"/>
  <c r="J135" i="1" s="1"/>
  <c r="I79" i="1"/>
  <c r="I76" i="1" s="1"/>
  <c r="I135" i="1" s="1"/>
  <c r="J61" i="1"/>
  <c r="I61" i="1"/>
  <c r="J54" i="1"/>
  <c r="J45" i="1" s="1"/>
  <c r="I54" i="1"/>
  <c r="I45" i="1" s="1"/>
  <c r="J46" i="1"/>
  <c r="I46" i="1"/>
  <c r="J39" i="1"/>
  <c r="I39" i="1"/>
  <c r="J28" i="1"/>
  <c r="J10" i="1" s="1"/>
  <c r="I28" i="1"/>
  <c r="I10" i="1" s="1"/>
  <c r="J18" i="1"/>
  <c r="I18" i="1"/>
  <c r="J11" i="1"/>
  <c r="I11" i="1"/>
  <c r="Q6" i="1"/>
  <c r="Q5" i="1"/>
  <c r="A5" i="1"/>
  <c r="A3" i="1"/>
  <c r="I73" i="1" l="1"/>
  <c r="Q2" i="1"/>
  <c r="J73" i="1"/>
  <c r="Q3" i="1" s="1"/>
  <c r="Q1" i="1" l="1"/>
</calcChain>
</file>

<file path=xl/sharedStrings.xml><?xml version="1.0" encoding="utf-8"?>
<sst xmlns="http://schemas.openxmlformats.org/spreadsheetml/2006/main" count="307" uniqueCount="166">
  <si>
    <t>Navigacija</t>
  </si>
  <si>
    <t>Naslovna</t>
  </si>
  <si>
    <t>RefStr</t>
  </si>
  <si>
    <t>Bilanca</t>
  </si>
  <si>
    <t>RDG</t>
  </si>
  <si>
    <t>Dodatni</t>
  </si>
  <si>
    <t>NT_I</t>
  </si>
  <si>
    <t>NT_D</t>
  </si>
  <si>
    <t>PK</t>
  </si>
  <si>
    <t>Kont</t>
  </si>
  <si>
    <t>- ako je bilo koji AOP različit od nule 1 u suprotnom 0</t>
  </si>
  <si>
    <t>BILANCA</t>
  </si>
  <si>
    <t>Obrazac
POD-BIL</t>
  </si>
  <si>
    <r>
      <t xml:space="preserve">- ako je upisan bilo koji AOP u koloni </t>
    </r>
    <r>
      <rPr>
        <b/>
        <sz val="9"/>
        <rFont val="Arial"/>
        <family val="2"/>
        <charset val="238"/>
      </rPr>
      <t>prethodne</t>
    </r>
    <r>
      <rPr>
        <sz val="9"/>
        <rFont val="Arial"/>
        <family val="2"/>
        <charset val="238"/>
      </rPr>
      <t xml:space="preserve"> godine, 1 u suprotnom 0</t>
    </r>
  </si>
  <si>
    <r>
      <t xml:space="preserve">- ako je upisan bilo koji AOP u koloni </t>
    </r>
    <r>
      <rPr>
        <b/>
        <sz val="9"/>
        <rFont val="Arial"/>
        <family val="2"/>
        <charset val="238"/>
      </rPr>
      <t>tekuće</t>
    </r>
    <r>
      <rPr>
        <sz val="9"/>
        <rFont val="Arial"/>
        <family val="2"/>
        <charset val="238"/>
      </rPr>
      <t xml:space="preserve"> godine 1 u suprotnom 0</t>
    </r>
  </si>
  <si>
    <t>Iznosi u eurima i centima</t>
  </si>
  <si>
    <r>
      <t xml:space="preserve"> - ako je bilo što upisano u konsolidirana polja u kolonu </t>
    </r>
    <r>
      <rPr>
        <b/>
        <sz val="9"/>
        <rFont val="Arial"/>
        <family val="2"/>
        <charset val="238"/>
      </rPr>
      <t>prethodne</t>
    </r>
    <r>
      <rPr>
        <sz val="9"/>
        <rFont val="Arial"/>
        <family val="2"/>
        <charset val="238"/>
      </rPr>
      <t xml:space="preserve"> godine 1, u suprotnom nula</t>
    </r>
  </si>
  <si>
    <t>Naziv pozicije</t>
  </si>
  <si>
    <r>
      <t xml:space="preserve">AOP
</t>
    </r>
    <r>
      <rPr>
        <b/>
        <sz val="7"/>
        <color indexed="9"/>
        <rFont val="Arial"/>
        <family val="2"/>
        <charset val="238"/>
      </rPr>
      <t>oznaka</t>
    </r>
  </si>
  <si>
    <r>
      <t xml:space="preserve">Rbr. 
</t>
    </r>
    <r>
      <rPr>
        <b/>
        <sz val="7"/>
        <color indexed="9"/>
        <rFont val="Arial"/>
        <family val="2"/>
        <charset val="238"/>
      </rPr>
      <t>bilješke</t>
    </r>
  </si>
  <si>
    <t>Prethodna godina
(neto)</t>
  </si>
  <si>
    <t>Tekuća godina
(neto)</t>
  </si>
  <si>
    <r>
      <t xml:space="preserve">- ako je bilo što upisano u konsolidirana polja u kolonu </t>
    </r>
    <r>
      <rPr>
        <b/>
        <sz val="9"/>
        <rFont val="Arial"/>
        <family val="2"/>
        <charset val="238"/>
      </rPr>
      <t>tekuće</t>
    </r>
    <r>
      <rPr>
        <sz val="9"/>
        <rFont val="Arial"/>
        <family val="2"/>
        <charset val="238"/>
      </rPr>
      <t xml:space="preserve"> godine 1, u suprotnom nula</t>
    </r>
  </si>
  <si>
    <t>AKTIVA</t>
  </si>
  <si>
    <t>A)  POTRAŽIVANJA ZA UPISANI A NEUPLAĆENI KAPITAL</t>
  </si>
  <si>
    <t>+</t>
  </si>
  <si>
    <r>
      <t xml:space="preserve">B)  DUGOTRAJNA IMOVINA </t>
    </r>
    <r>
      <rPr>
        <sz val="9"/>
        <color indexed="62"/>
        <rFont val="Arial"/>
        <family val="2"/>
        <charset val="238"/>
      </rPr>
      <t>(AOP 003+010+020+031+036)</t>
    </r>
  </si>
  <si>
    <t>I. NEMATERIJALNA IMOVINA (AOP 004 do 009)</t>
  </si>
  <si>
    <t>15</t>
  </si>
  <si>
    <t xml:space="preserve">    1. Izdaci za razvoj</t>
  </si>
  <si>
    <t xml:space="preserve">    2. Koncesije, patenti, licencije, robne i uslužne marke, softver
        i ostala prava</t>
  </si>
  <si>
    <t xml:space="preserve">    3. Goodwill</t>
  </si>
  <si>
    <t xml:space="preserve">    4. Predujmovi za nabavu nematerijalne imovine</t>
  </si>
  <si>
    <t xml:space="preserve">    5. Nematerijalna imovina u pripremi</t>
  </si>
  <si>
    <t xml:space="preserve">    6. Ostala nematerijalna imovina</t>
  </si>
  <si>
    <t>II. MATERIJALNA IMOVINA (AOP 011 do 019)</t>
  </si>
  <si>
    <t>16</t>
  </si>
  <si>
    <t xml:space="preserve">    1. Zemljište</t>
  </si>
  <si>
    <t xml:space="preserve">    2. Građevinski objekti</t>
  </si>
  <si>
    <t xml:space="preserve">    3. Postrojenja i oprema 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</si>
  <si>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</si>
  <si>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</si>
  <si>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</si>
  <si>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</si>
  <si>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</si>
  <si>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</si>
  <si>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(AOP 021 do 030)</t>
  </si>
  <si>
    <t>17</t>
  </si>
  <si>
    <t xml:space="preserve">     1. Ulaganja u udjele (dionice) poduzetnika unutar grupe</t>
  </si>
  <si>
    <t xml:space="preserve">     2. Ulaganja u ostale vrijednosne papire poduzetnika unutar grupe</t>
  </si>
  <si>
    <t xml:space="preserve">     3. Dani zajmovi, depoziti i slično poduzetnicima unutar grupe</t>
  </si>
  <si>
    <t xml:space="preserve">     4.Ulaganja u udjele (dionice) društava povezanih sudjelujućim
         interesom</t>
  </si>
  <si>
    <t xml:space="preserve">     5. Ulaganja u ostale vrijednosne papire društava povezanih
         sudjelujućim interesom</t>
  </si>
  <si>
    <t xml:space="preserve">     6. Dani zajmovi, depoziti i slično društvima povezanim
         sudjelujućim interesom</t>
  </si>
  <si>
    <t xml:space="preserve">     7. Ulaganja u vrijednosne papire</t>
  </si>
  <si>
    <t xml:space="preserve">     8. Dani zajmovi, depoziti i slično</t>
  </si>
  <si>
    <t xml:space="preserve">     9. Ostala ulaganja koja se obračunavaju metodom udjela</t>
  </si>
  <si>
    <t xml:space="preserve">   10.  Ostala dugotrajna financijska imovina</t>
  </si>
  <si>
    <t>IV. POTRAŽIVANJA (AOP 032 do 035)</t>
  </si>
  <si>
    <t>18</t>
  </si>
  <si>
    <t xml:space="preserve">     1. Potraživanja od poduzetnika unutar grupe </t>
  </si>
  <si>
    <t xml:space="preserve">     2. Potraživanja od društava povezanih sudjelujućim interesom </t>
  </si>
  <si>
    <t xml:space="preserve">     3. Potraživanja od kupaca </t>
  </si>
  <si>
    <t xml:space="preserve">     4. Ostala potraživanja</t>
  </si>
  <si>
    <t>V. ODGOĐENA POREZNA IMOVINA</t>
  </si>
  <si>
    <r>
      <t xml:space="preserve">C)  KRATKOTRAJNA IMOVINA </t>
    </r>
    <r>
      <rPr>
        <sz val="9"/>
        <color indexed="62"/>
        <rFont val="Arial"/>
        <family val="2"/>
        <charset val="238"/>
      </rPr>
      <t>(AOP 038+046+053+063)</t>
    </r>
  </si>
  <si>
    <t>I. ZALIHE (AOP 039 do 045)</t>
  </si>
  <si>
    <t>19</t>
  </si>
  <si>
    <t xml:space="preserve">    1. Sirovine i materijal</t>
  </si>
  <si>
    <t xml:space="preserve">    2. Proizvodnja u tijeku</t>
  </si>
  <si>
    <t xml:space="preserve">    3. Gotovi proizvodi</t>
  </si>
  <si>
    <t xml:space="preserve">    4. Trgovačka roba</t>
  </si>
  <si>
    <t xml:space="preserve">    5. Predujmovi za zalihe</t>
  </si>
  <si>
    <t xml:space="preserve">    6. Dugotrajna imovina namijenjena prodaji</t>
  </si>
  <si>
    <t xml:space="preserve">    7. Biološka imovina</t>
  </si>
  <si>
    <t>II. POTRAŽIVANJA (AOP 047 do 052)</t>
  </si>
  <si>
    <t xml:space="preserve">    1. Potraživanja od poduzetnika unutar grupe </t>
  </si>
  <si>
    <t xml:space="preserve">    2. Potraživanja od društava povezanih sudjelujućim interesom</t>
  </si>
  <si>
    <t xml:space="preserve">    3. Potraživanja od kupaca</t>
  </si>
  <si>
    <t>20</t>
  </si>
  <si>
    <t xml:space="preserve">    4. Potraživanja od zaposlenika i članova poduzetnika</t>
  </si>
  <si>
    <t xml:space="preserve">    5. Potraživanja od države i drugih institucija</t>
  </si>
  <si>
    <t>21</t>
  </si>
  <si>
    <t xml:space="preserve">    6. Ostala potraživanja</t>
  </si>
  <si>
    <t>22</t>
  </si>
  <si>
    <t>III. KRATKOTRAJNA FINANCIJSKA IMOVINA (AOP 054 do 062)</t>
  </si>
  <si>
    <t>3.12.</t>
  </si>
  <si>
    <t xml:space="preserve">     4. Ulaganja u udjele (dionice) društava povezanih
         sudjelujućim interesom</t>
  </si>
  <si>
    <t>23</t>
  </si>
  <si>
    <t xml:space="preserve">     9. Ostala financijska imovina</t>
  </si>
  <si>
    <t>IV. NOVAC U BANCI I BLAGAJNI</t>
  </si>
  <si>
    <t>24</t>
  </si>
  <si>
    <t>D)  PLAĆENI TROŠKOVI BUDUĆEG RAZDOBLJA I OBRAČUNATI
      PRIHODI</t>
  </si>
  <si>
    <r>
      <t xml:space="preserve">E)  UKUPNO AKTIVA </t>
    </r>
    <r>
      <rPr>
        <sz val="9"/>
        <color indexed="62"/>
        <rFont val="Arial"/>
        <family val="2"/>
        <charset val="238"/>
      </rPr>
      <t>(AOP 001+002+037+064)</t>
    </r>
  </si>
  <si>
    <t>F)  IZVANBILANČNI ZAPISI</t>
  </si>
  <si>
    <t>PASIVA</t>
  </si>
  <si>
    <r>
      <t xml:space="preserve">A)  KAPITAL I REZERVE </t>
    </r>
    <r>
      <rPr>
        <sz val="9"/>
        <color indexed="62"/>
        <rFont val="Arial"/>
        <family val="2"/>
        <charset val="238"/>
      </rPr>
      <t>(AOP 068 do 070+076+077+084+087+090)</t>
    </r>
  </si>
  <si>
    <t>=</t>
  </si>
  <si>
    <t>I. TEMELJNI (UPISANI) KAPITAL</t>
  </si>
  <si>
    <t>25</t>
  </si>
  <si>
    <t>II. KAPITALNE REZERVE</t>
  </si>
  <si>
    <t>III. REZERVE IZ DOBITI (AOP 071+072-073+074+075)</t>
  </si>
  <si>
    <t xml:space="preserve">     1. Zakonske rezerve</t>
  </si>
  <si>
    <t xml:space="preserve">     2. Rezerve za vlastite dionice</t>
  </si>
  <si>
    <t xml:space="preserve">     3. Vlastite dionice i udjeli (odbitna stavka)</t>
  </si>
  <si>
    <t xml:space="preserve">     4. Statutarne rezerve</t>
  </si>
  <si>
    <t xml:space="preserve">     5. Ostale rezerve</t>
  </si>
  <si>
    <t>27</t>
  </si>
  <si>
    <t>IV. REVALORIZACIJSKE REZERVE</t>
  </si>
  <si>
    <t>26</t>
  </si>
  <si>
    <t xml:space="preserve"> V. REZERVE FER VRIJEDNOSTI I OSTALO (AOP 078 do 083)</t>
  </si>
  <si>
    <t xml:space="preserve">     1. Fer vrijednost financijske imovine kroz ostalu sveobuhvatnu
         dobit (odnosno raspoložive za prodaju)</t>
  </si>
  <si>
    <t xml:space="preserve">     2. Učinkoviti dio zaštite novčanih tokova</t>
  </si>
  <si>
    <t xml:space="preserve">     3. Učinkoviti dio zaštite neto ulaganja u inozemstvu</t>
  </si>
  <si>
    <t xml:space="preserve">     4. Ostale rezerve fer vrijednosti</t>
  </si>
  <si>
    <t xml:space="preserve">     5. Tečajne razlike iz preračuna inozemnog poslovanja
          (konsolidacija)</t>
  </si>
  <si>
    <t xml:space="preserve">     6. Tečajne razlike zbog preračuna u prezentacijsku valutu</t>
  </si>
  <si>
    <t>VI. ZADRŽANA DOBIT ILI PRENESENI GUBITAK (AOP 085-086)</t>
  </si>
  <si>
    <t>28</t>
  </si>
  <si>
    <t xml:space="preserve">     1. Zadržana dobit</t>
  </si>
  <si>
    <t xml:space="preserve">     2. Preneseni gubitak</t>
  </si>
  <si>
    <t>VII. DOBIT ILI GUBITAK POSLOVNE GODINE (AOP 088-089)</t>
  </si>
  <si>
    <t xml:space="preserve">     1. Dobit poslovne godine</t>
  </si>
  <si>
    <t xml:space="preserve">     2. Gubitak poslovne godine</t>
  </si>
  <si>
    <t>VIII. MANJINSKI (NEKONTROLIRAJUĆI) INTERES</t>
  </si>
  <si>
    <r>
      <t xml:space="preserve">B)  REZERVIRANJA </t>
    </r>
    <r>
      <rPr>
        <sz val="9"/>
        <color indexed="62"/>
        <rFont val="Arial"/>
        <family val="2"/>
        <charset val="238"/>
      </rPr>
      <t>(AOP 092 do 097)</t>
    </r>
  </si>
  <si>
    <t>29</t>
  </si>
  <si>
    <t xml:space="preserve">     1. Rezerviranja za mirovine, otpremnine i slične obveze</t>
  </si>
  <si>
    <t xml:space="preserve">     2. Rezerviranja za porezne obveze</t>
  </si>
  <si>
    <t xml:space="preserve">     3. Rezerviranja za započete sudske sporove</t>
  </si>
  <si>
    <t xml:space="preserve">     4. Rezerviranja za troškove obnavljanja prirodnih bogatstava</t>
  </si>
  <si>
    <t xml:space="preserve">     5. Rezerviranja za troškove u jamstvenim rokovima</t>
  </si>
  <si>
    <t xml:space="preserve">     6. Druga rezerviranja</t>
  </si>
  <si>
    <r>
      <t xml:space="preserve">C)  DUGOROČNE OBVEZE </t>
    </r>
    <r>
      <rPr>
        <sz val="9"/>
        <color indexed="62"/>
        <rFont val="Arial"/>
        <family val="2"/>
        <charset val="238"/>
      </rPr>
      <t>(AOP 099 do 109)</t>
    </r>
  </si>
  <si>
    <t xml:space="preserve">     1. Obveze prema poduzetnicima unutar grupe </t>
  </si>
  <si>
    <t xml:space="preserve">     2. Obveze za zajmove, depozite i slično poduzetnika unutar grupe</t>
  </si>
  <si>
    <t xml:space="preserve">     3. Obveze prema društvima povezanim sudjelujućim interesom </t>
  </si>
  <si>
    <t xml:space="preserve">     4. Obveze za zajmove, depozite i slično društava povezanih
         sudjelujućim interesom</t>
  </si>
  <si>
    <t xml:space="preserve">     5. Obveze za zajmove, depozite i slično</t>
  </si>
  <si>
    <t xml:space="preserve">     6. Obveze prema bankama i drugim financijskim institucijama</t>
  </si>
  <si>
    <t>30</t>
  </si>
  <si>
    <t xml:space="preserve">     7. Obveze za predujmove</t>
  </si>
  <si>
    <t xml:space="preserve">     8. Obveze prema dobavljačima</t>
  </si>
  <si>
    <t xml:space="preserve">     9. Obveze po vrijednosnim papirima</t>
  </si>
  <si>
    <t xml:space="preserve">   10. Ostale dugoročne obveze</t>
  </si>
  <si>
    <t>31</t>
  </si>
  <si>
    <t xml:space="preserve">   11. Odgođena porezna obveza</t>
  </si>
  <si>
    <t>32</t>
  </si>
  <si>
    <r>
      <t xml:space="preserve">D)  KRATKOROČNE OBVEZE </t>
    </r>
    <r>
      <rPr>
        <sz val="9"/>
        <color indexed="62"/>
        <rFont val="Arial"/>
        <family val="2"/>
        <charset val="238"/>
      </rPr>
      <t>(AOP 111 do 124)</t>
    </r>
  </si>
  <si>
    <t>38</t>
  </si>
  <si>
    <t>33</t>
  </si>
  <si>
    <t>36</t>
  </si>
  <si>
    <t>34</t>
  </si>
  <si>
    <t xml:space="preserve">   10. Obveze prema zaposlenicima</t>
  </si>
  <si>
    <t>37</t>
  </si>
  <si>
    <t xml:space="preserve">   11. Obveze  za poreze, doprinose i slična davanja</t>
  </si>
  <si>
    <t>35</t>
  </si>
  <si>
    <t xml:space="preserve">   12. Obveze s osnove udjela u rezultatu</t>
  </si>
  <si>
    <t>39</t>
  </si>
  <si>
    <t xml:space="preserve">   13. Obveze po osnovi dugotrajne imovine namijenjene prodaji</t>
  </si>
  <si>
    <t xml:space="preserve">   14. Ostale kratkoročne obveze</t>
  </si>
  <si>
    <t>40</t>
  </si>
  <si>
    <t>E) ODGOĐENO PLAĆANJE TROŠKOVA I PRIHOD BUDUĆEGA
     RAZDOBLJA</t>
  </si>
  <si>
    <t>41</t>
  </si>
  <si>
    <r>
      <t xml:space="preserve">F) UKUPNO – PASIVA </t>
    </r>
    <r>
      <rPr>
        <sz val="9"/>
        <color indexed="62"/>
        <rFont val="Arial"/>
        <family val="2"/>
        <charset val="238"/>
      </rPr>
      <t>(AOP 067+091+098+110+125)</t>
    </r>
  </si>
  <si>
    <t>G)  IZVANBILANČNI ZAPISI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</si>
</sst>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9" x14ac:knownFonts="1">
    <font>
      <sz val="10"/>
      <name val="Arial"/>
      <charset val="238"/>
    </font>
    <font>
      <b/>
      <sz val="8"/>
      <color indexed="9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color indexed="13"/>
      <name val="Arial"/>
      <family val="2"/>
      <charset val="238"/>
    </font>
    <font>
      <sz val="9"/>
      <name val="Arial"/>
      <family val="2"/>
      <charset val="238"/>
    </font>
    <font>
      <b/>
      <sz val="1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color indexed="62"/>
      <name val="Arial"/>
      <family val="2"/>
      <charset val="238"/>
    </font>
    <font>
      <sz val="9"/>
      <color indexed="62"/>
      <name val="Arial"/>
      <family val="2"/>
      <charset val="238"/>
    </font>
    <font>
      <sz val="9"/>
      <color indexed="12"/>
      <name val="Arial"/>
      <family val="2"/>
      <charset val="238"/>
    </font>
    <font>
      <b/>
      <sz val="9"/>
      <color indexed="6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lightGray">
        <f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2" borderId="0" xfId="0" applyFont="1" applyFill="1" applyAlignment="1" applyProtection="1">
      <alignment horizontal="center" vertical="center" shrinkToFit="1"/>
      <protection hidden="1"/>
    </xf>
    <xf numFmtId="0" fontId="3" fillId="2" borderId="1" xfId="1" applyFont="1" applyFill="1" applyBorder="1" applyAlignment="1" applyProtection="1">
      <alignment horizontal="center" vertical="center" shrinkToFit="1"/>
      <protection hidden="1"/>
    </xf>
    <xf numFmtId="0" fontId="3" fillId="2" borderId="2" xfId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quotePrefix="1" applyFont="1" applyAlignment="1">
      <alignment vertical="center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9" fillId="0" borderId="3" xfId="0" applyFont="1" applyBorder="1" applyAlignment="1" applyProtection="1">
      <alignment horizontal="center" vertical="top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11" fillId="0" borderId="6" xfId="0" applyFont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11" fillId="0" borderId="6" xfId="0" applyFont="1" applyBorder="1" applyAlignment="1" applyProtection="1">
      <alignment horizontal="right" vertical="center"/>
      <protection hidden="1"/>
    </xf>
    <xf numFmtId="0" fontId="0" fillId="0" borderId="6" xfId="0" applyBorder="1" applyAlignment="1">
      <alignment vertical="center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3" fillId="4" borderId="10" xfId="0" applyFont="1" applyFill="1" applyBorder="1" applyAlignment="1" applyProtection="1">
      <alignment horizontal="center" vertical="center" wrapText="1"/>
      <protection hidden="1"/>
    </xf>
    <xf numFmtId="0" fontId="13" fillId="4" borderId="11" xfId="0" applyFont="1" applyFill="1" applyBorder="1" applyAlignment="1" applyProtection="1">
      <alignment horizontal="center" vertical="center" wrapText="1"/>
      <protection hidden="1"/>
    </xf>
    <xf numFmtId="0" fontId="13" fillId="4" borderId="11" xfId="0" applyFont="1" applyFill="1" applyBorder="1" applyAlignment="1" applyProtection="1">
      <alignment horizontal="center" vertical="center"/>
      <protection hidden="1"/>
    </xf>
    <xf numFmtId="0" fontId="13" fillId="4" borderId="11" xfId="0" applyFont="1" applyFill="1" applyBorder="1" applyAlignment="1" applyProtection="1">
      <alignment horizontal="center" vertical="center" wrapText="1"/>
      <protection hidden="1"/>
    </xf>
    <xf numFmtId="0" fontId="13" fillId="4" borderId="12" xfId="0" applyFont="1" applyFill="1" applyBorder="1" applyAlignment="1" applyProtection="1">
      <alignment horizontal="center" vertical="center" wrapText="1"/>
      <protection hidden="1"/>
    </xf>
    <xf numFmtId="0" fontId="11" fillId="5" borderId="13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64" fontId="8" fillId="0" borderId="14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 applyProtection="1">
      <alignment vertical="center"/>
      <protection locked="0"/>
    </xf>
    <xf numFmtId="4" fontId="4" fillId="0" borderId="14" xfId="0" applyNumberFormat="1" applyFont="1" applyBorder="1" applyAlignment="1" applyProtection="1">
      <alignment horizontal="right" vertical="center" shrinkToFit="1"/>
      <protection locked="0"/>
    </xf>
    <xf numFmtId="4" fontId="17" fillId="0" borderId="14" xfId="0" applyNumberFormat="1" applyFont="1" applyBorder="1" applyAlignment="1" applyProtection="1">
      <alignment horizontal="right" vertical="center" shrinkToFit="1"/>
      <protection hidden="1"/>
    </xf>
    <xf numFmtId="0" fontId="17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164" fontId="8" fillId="0" borderId="1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 applyProtection="1">
      <alignment vertical="center"/>
      <protection locked="0"/>
    </xf>
    <xf numFmtId="4" fontId="4" fillId="0" borderId="15" xfId="0" applyNumberFormat="1" applyFont="1" applyBorder="1" applyAlignment="1" applyProtection="1">
      <alignment horizontal="right" vertical="center" shrinkToFit="1"/>
      <protection locked="0"/>
    </xf>
    <xf numFmtId="0" fontId="14" fillId="5" borderId="13" xfId="0" applyFont="1" applyFill="1" applyBorder="1" applyAlignment="1">
      <alignment vertical="center"/>
    </xf>
    <xf numFmtId="164" fontId="18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2">
    <cellStyle name="Hiperveza" xfId="1" builtinId="8"/>
    <cellStyle name="Normalno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lpfile01.airport-pula.local\users\vojnicn\Documents\GFI%202024\GFI-POD%202024%20ZLP%20kona&#196;no%20sa%20bilje&#353;kama.xls" TargetMode="External"/><Relationship Id="rId1" Type="http://schemas.openxmlformats.org/officeDocument/2006/relationships/externalLinkPath" Target="/vojnicn/Documents/GFI%202024/GFI-POD%202024%20ZLP%20kona&#196;no%20sa%20bilje&#353;ka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riveni"/>
      <sheetName val="Naslovna"/>
      <sheetName val="RefStr"/>
      <sheetName val="Bilanca"/>
      <sheetName val="RDG"/>
      <sheetName val="Dodatni"/>
      <sheetName val="NT_I"/>
      <sheetName val="NT_D"/>
      <sheetName val="PK"/>
      <sheetName val="Kont"/>
    </sheetNames>
    <sheetDataSet>
      <sheetData sheetId="0"/>
      <sheetData sheetId="1"/>
      <sheetData sheetId="2">
        <row r="4">
          <cell r="F4">
            <v>45657</v>
          </cell>
        </row>
        <row r="27">
          <cell r="C27" t="str">
            <v>51946493681</v>
          </cell>
        </row>
        <row r="29">
          <cell r="C29" t="str">
            <v>ZRAČNA LUKA PULA d.o.o.</v>
          </cell>
        </row>
        <row r="31">
          <cell r="F31" t="str">
            <v>LIŽNJAN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D0DB-BFF8-4881-B33D-83BF26A0EB7F}">
  <sheetPr>
    <pageSetUpPr fitToPage="1"/>
  </sheetPr>
  <dimension ref="A1:R137"/>
  <sheetViews>
    <sheetView showGridLines="0" showRowColHeaders="0" tabSelected="1" workbookViewId="0">
      <pane ySplit="1" topLeftCell="A117" activePane="bottomLeft" state="frozen"/>
      <selection pane="bottomLeft" activeCell="H135" sqref="H135"/>
    </sheetView>
  </sheetViews>
  <sheetFormatPr defaultColWidth="0" defaultRowHeight="11.4" customHeight="1" zeroHeight="1" x14ac:dyDescent="0.25"/>
  <cols>
    <col min="1" max="6" width="9.109375" style="46" customWidth="1"/>
    <col min="7" max="8" width="5.6640625" style="4" customWidth="1"/>
    <col min="9" max="10" width="15.6640625" style="4" customWidth="1"/>
    <col min="11" max="11" width="0.88671875" style="4" customWidth="1"/>
    <col min="12" max="12" width="8.6640625" style="4" hidden="1" customWidth="1"/>
    <col min="13" max="14" width="9.44140625" style="4" hidden="1" customWidth="1"/>
    <col min="15" max="256" width="9.33203125" style="4" hidden="1"/>
    <col min="257" max="262" width="9.109375" style="4" customWidth="1"/>
    <col min="263" max="264" width="5.6640625" style="4" customWidth="1"/>
    <col min="265" max="266" width="15.6640625" style="4" customWidth="1"/>
    <col min="267" max="267" width="0.88671875" style="4" customWidth="1"/>
    <col min="268" max="512" width="9.33203125" style="4" hidden="1"/>
    <col min="513" max="518" width="9.109375" style="4" customWidth="1"/>
    <col min="519" max="520" width="5.6640625" style="4" customWidth="1"/>
    <col min="521" max="522" width="15.6640625" style="4" customWidth="1"/>
    <col min="523" max="523" width="0.88671875" style="4" customWidth="1"/>
    <col min="524" max="768" width="9.33203125" style="4" hidden="1"/>
    <col min="769" max="774" width="9.109375" style="4" customWidth="1"/>
    <col min="775" max="776" width="5.6640625" style="4" customWidth="1"/>
    <col min="777" max="778" width="15.6640625" style="4" customWidth="1"/>
    <col min="779" max="779" width="0.88671875" style="4" customWidth="1"/>
    <col min="780" max="1024" width="9.33203125" style="4" hidden="1"/>
    <col min="1025" max="1030" width="9.109375" style="4" customWidth="1"/>
    <col min="1031" max="1032" width="5.6640625" style="4" customWidth="1"/>
    <col min="1033" max="1034" width="15.6640625" style="4" customWidth="1"/>
    <col min="1035" max="1035" width="0.88671875" style="4" customWidth="1"/>
    <col min="1036" max="1280" width="9.33203125" style="4" hidden="1"/>
    <col min="1281" max="1286" width="9.109375" style="4" customWidth="1"/>
    <col min="1287" max="1288" width="5.6640625" style="4" customWidth="1"/>
    <col min="1289" max="1290" width="15.6640625" style="4" customWidth="1"/>
    <col min="1291" max="1291" width="0.88671875" style="4" customWidth="1"/>
    <col min="1292" max="1536" width="9.33203125" style="4" hidden="1"/>
    <col min="1537" max="1542" width="9.109375" style="4" customWidth="1"/>
    <col min="1543" max="1544" width="5.6640625" style="4" customWidth="1"/>
    <col min="1545" max="1546" width="15.6640625" style="4" customWidth="1"/>
    <col min="1547" max="1547" width="0.88671875" style="4" customWidth="1"/>
    <col min="1548" max="1792" width="9.33203125" style="4" hidden="1"/>
    <col min="1793" max="1798" width="9.109375" style="4" customWidth="1"/>
    <col min="1799" max="1800" width="5.6640625" style="4" customWidth="1"/>
    <col min="1801" max="1802" width="15.6640625" style="4" customWidth="1"/>
    <col min="1803" max="1803" width="0.88671875" style="4" customWidth="1"/>
    <col min="1804" max="2048" width="9.33203125" style="4" hidden="1"/>
    <col min="2049" max="2054" width="9.109375" style="4" customWidth="1"/>
    <col min="2055" max="2056" width="5.6640625" style="4" customWidth="1"/>
    <col min="2057" max="2058" width="15.6640625" style="4" customWidth="1"/>
    <col min="2059" max="2059" width="0.88671875" style="4" customWidth="1"/>
    <col min="2060" max="2304" width="9.33203125" style="4" hidden="1"/>
    <col min="2305" max="2310" width="9.109375" style="4" customWidth="1"/>
    <col min="2311" max="2312" width="5.6640625" style="4" customWidth="1"/>
    <col min="2313" max="2314" width="15.6640625" style="4" customWidth="1"/>
    <col min="2315" max="2315" width="0.88671875" style="4" customWidth="1"/>
    <col min="2316" max="2560" width="9.33203125" style="4" hidden="1"/>
    <col min="2561" max="2566" width="9.109375" style="4" customWidth="1"/>
    <col min="2567" max="2568" width="5.6640625" style="4" customWidth="1"/>
    <col min="2569" max="2570" width="15.6640625" style="4" customWidth="1"/>
    <col min="2571" max="2571" width="0.88671875" style="4" customWidth="1"/>
    <col min="2572" max="2816" width="9.33203125" style="4" hidden="1"/>
    <col min="2817" max="2822" width="9.109375" style="4" customWidth="1"/>
    <col min="2823" max="2824" width="5.6640625" style="4" customWidth="1"/>
    <col min="2825" max="2826" width="15.6640625" style="4" customWidth="1"/>
    <col min="2827" max="2827" width="0.88671875" style="4" customWidth="1"/>
    <col min="2828" max="3072" width="9.33203125" style="4" hidden="1"/>
    <col min="3073" max="3078" width="9.109375" style="4" customWidth="1"/>
    <col min="3079" max="3080" width="5.6640625" style="4" customWidth="1"/>
    <col min="3081" max="3082" width="15.6640625" style="4" customWidth="1"/>
    <col min="3083" max="3083" width="0.88671875" style="4" customWidth="1"/>
    <col min="3084" max="3328" width="9.33203125" style="4" hidden="1"/>
    <col min="3329" max="3334" width="9.109375" style="4" customWidth="1"/>
    <col min="3335" max="3336" width="5.6640625" style="4" customWidth="1"/>
    <col min="3337" max="3338" width="15.6640625" style="4" customWidth="1"/>
    <col min="3339" max="3339" width="0.88671875" style="4" customWidth="1"/>
    <col min="3340" max="3584" width="9.33203125" style="4" hidden="1"/>
    <col min="3585" max="3590" width="9.109375" style="4" customWidth="1"/>
    <col min="3591" max="3592" width="5.6640625" style="4" customWidth="1"/>
    <col min="3593" max="3594" width="15.6640625" style="4" customWidth="1"/>
    <col min="3595" max="3595" width="0.88671875" style="4" customWidth="1"/>
    <col min="3596" max="3840" width="9.33203125" style="4" hidden="1"/>
    <col min="3841" max="3846" width="9.109375" style="4" customWidth="1"/>
    <col min="3847" max="3848" width="5.6640625" style="4" customWidth="1"/>
    <col min="3849" max="3850" width="15.6640625" style="4" customWidth="1"/>
    <col min="3851" max="3851" width="0.88671875" style="4" customWidth="1"/>
    <col min="3852" max="4096" width="9.33203125" style="4" hidden="1"/>
    <col min="4097" max="4102" width="9.109375" style="4" customWidth="1"/>
    <col min="4103" max="4104" width="5.6640625" style="4" customWidth="1"/>
    <col min="4105" max="4106" width="15.6640625" style="4" customWidth="1"/>
    <col min="4107" max="4107" width="0.88671875" style="4" customWidth="1"/>
    <col min="4108" max="4352" width="9.33203125" style="4" hidden="1"/>
    <col min="4353" max="4358" width="9.109375" style="4" customWidth="1"/>
    <col min="4359" max="4360" width="5.6640625" style="4" customWidth="1"/>
    <col min="4361" max="4362" width="15.6640625" style="4" customWidth="1"/>
    <col min="4363" max="4363" width="0.88671875" style="4" customWidth="1"/>
    <col min="4364" max="4608" width="9.33203125" style="4" hidden="1"/>
    <col min="4609" max="4614" width="9.109375" style="4" customWidth="1"/>
    <col min="4615" max="4616" width="5.6640625" style="4" customWidth="1"/>
    <col min="4617" max="4618" width="15.6640625" style="4" customWidth="1"/>
    <col min="4619" max="4619" width="0.88671875" style="4" customWidth="1"/>
    <col min="4620" max="4864" width="9.33203125" style="4" hidden="1"/>
    <col min="4865" max="4870" width="9.109375" style="4" customWidth="1"/>
    <col min="4871" max="4872" width="5.6640625" style="4" customWidth="1"/>
    <col min="4873" max="4874" width="15.6640625" style="4" customWidth="1"/>
    <col min="4875" max="4875" width="0.88671875" style="4" customWidth="1"/>
    <col min="4876" max="5120" width="9.33203125" style="4" hidden="1"/>
    <col min="5121" max="5126" width="9.109375" style="4" customWidth="1"/>
    <col min="5127" max="5128" width="5.6640625" style="4" customWidth="1"/>
    <col min="5129" max="5130" width="15.6640625" style="4" customWidth="1"/>
    <col min="5131" max="5131" width="0.88671875" style="4" customWidth="1"/>
    <col min="5132" max="5376" width="9.33203125" style="4" hidden="1"/>
    <col min="5377" max="5382" width="9.109375" style="4" customWidth="1"/>
    <col min="5383" max="5384" width="5.6640625" style="4" customWidth="1"/>
    <col min="5385" max="5386" width="15.6640625" style="4" customWidth="1"/>
    <col min="5387" max="5387" width="0.88671875" style="4" customWidth="1"/>
    <col min="5388" max="5632" width="9.33203125" style="4" hidden="1"/>
    <col min="5633" max="5638" width="9.109375" style="4" customWidth="1"/>
    <col min="5639" max="5640" width="5.6640625" style="4" customWidth="1"/>
    <col min="5641" max="5642" width="15.6640625" style="4" customWidth="1"/>
    <col min="5643" max="5643" width="0.88671875" style="4" customWidth="1"/>
    <col min="5644" max="5888" width="9.33203125" style="4" hidden="1"/>
    <col min="5889" max="5894" width="9.109375" style="4" customWidth="1"/>
    <col min="5895" max="5896" width="5.6640625" style="4" customWidth="1"/>
    <col min="5897" max="5898" width="15.6640625" style="4" customWidth="1"/>
    <col min="5899" max="5899" width="0.88671875" style="4" customWidth="1"/>
    <col min="5900" max="6144" width="9.33203125" style="4" hidden="1"/>
    <col min="6145" max="6150" width="9.109375" style="4" customWidth="1"/>
    <col min="6151" max="6152" width="5.6640625" style="4" customWidth="1"/>
    <col min="6153" max="6154" width="15.6640625" style="4" customWidth="1"/>
    <col min="6155" max="6155" width="0.88671875" style="4" customWidth="1"/>
    <col min="6156" max="6400" width="9.33203125" style="4" hidden="1"/>
    <col min="6401" max="6406" width="9.109375" style="4" customWidth="1"/>
    <col min="6407" max="6408" width="5.6640625" style="4" customWidth="1"/>
    <col min="6409" max="6410" width="15.6640625" style="4" customWidth="1"/>
    <col min="6411" max="6411" width="0.88671875" style="4" customWidth="1"/>
    <col min="6412" max="6656" width="9.33203125" style="4" hidden="1"/>
    <col min="6657" max="6662" width="9.109375" style="4" customWidth="1"/>
    <col min="6663" max="6664" width="5.6640625" style="4" customWidth="1"/>
    <col min="6665" max="6666" width="15.6640625" style="4" customWidth="1"/>
    <col min="6667" max="6667" width="0.88671875" style="4" customWidth="1"/>
    <col min="6668" max="6912" width="9.33203125" style="4" hidden="1"/>
    <col min="6913" max="6918" width="9.109375" style="4" customWidth="1"/>
    <col min="6919" max="6920" width="5.6640625" style="4" customWidth="1"/>
    <col min="6921" max="6922" width="15.6640625" style="4" customWidth="1"/>
    <col min="6923" max="6923" width="0.88671875" style="4" customWidth="1"/>
    <col min="6924" max="7168" width="9.33203125" style="4" hidden="1"/>
    <col min="7169" max="7174" width="9.109375" style="4" customWidth="1"/>
    <col min="7175" max="7176" width="5.6640625" style="4" customWidth="1"/>
    <col min="7177" max="7178" width="15.6640625" style="4" customWidth="1"/>
    <col min="7179" max="7179" width="0.88671875" style="4" customWidth="1"/>
    <col min="7180" max="7424" width="9.33203125" style="4" hidden="1"/>
    <col min="7425" max="7430" width="9.109375" style="4" customWidth="1"/>
    <col min="7431" max="7432" width="5.6640625" style="4" customWidth="1"/>
    <col min="7433" max="7434" width="15.6640625" style="4" customWidth="1"/>
    <col min="7435" max="7435" width="0.88671875" style="4" customWidth="1"/>
    <col min="7436" max="7680" width="9.33203125" style="4" hidden="1"/>
    <col min="7681" max="7686" width="9.109375" style="4" customWidth="1"/>
    <col min="7687" max="7688" width="5.6640625" style="4" customWidth="1"/>
    <col min="7689" max="7690" width="15.6640625" style="4" customWidth="1"/>
    <col min="7691" max="7691" width="0.88671875" style="4" customWidth="1"/>
    <col min="7692" max="7936" width="9.33203125" style="4" hidden="1"/>
    <col min="7937" max="7942" width="9.109375" style="4" customWidth="1"/>
    <col min="7943" max="7944" width="5.6640625" style="4" customWidth="1"/>
    <col min="7945" max="7946" width="15.6640625" style="4" customWidth="1"/>
    <col min="7947" max="7947" width="0.88671875" style="4" customWidth="1"/>
    <col min="7948" max="8192" width="9.33203125" style="4" hidden="1"/>
    <col min="8193" max="8198" width="9.109375" style="4" customWidth="1"/>
    <col min="8199" max="8200" width="5.6640625" style="4" customWidth="1"/>
    <col min="8201" max="8202" width="15.6640625" style="4" customWidth="1"/>
    <col min="8203" max="8203" width="0.88671875" style="4" customWidth="1"/>
    <col min="8204" max="8448" width="9.33203125" style="4" hidden="1"/>
    <col min="8449" max="8454" width="9.109375" style="4" customWidth="1"/>
    <col min="8455" max="8456" width="5.6640625" style="4" customWidth="1"/>
    <col min="8457" max="8458" width="15.6640625" style="4" customWidth="1"/>
    <col min="8459" max="8459" width="0.88671875" style="4" customWidth="1"/>
    <col min="8460" max="8704" width="9.33203125" style="4" hidden="1"/>
    <col min="8705" max="8710" width="9.109375" style="4" customWidth="1"/>
    <col min="8711" max="8712" width="5.6640625" style="4" customWidth="1"/>
    <col min="8713" max="8714" width="15.6640625" style="4" customWidth="1"/>
    <col min="8715" max="8715" width="0.88671875" style="4" customWidth="1"/>
    <col min="8716" max="8960" width="9.33203125" style="4" hidden="1"/>
    <col min="8961" max="8966" width="9.109375" style="4" customWidth="1"/>
    <col min="8967" max="8968" width="5.6640625" style="4" customWidth="1"/>
    <col min="8969" max="8970" width="15.6640625" style="4" customWidth="1"/>
    <col min="8971" max="8971" width="0.88671875" style="4" customWidth="1"/>
    <col min="8972" max="9216" width="9.33203125" style="4" hidden="1"/>
    <col min="9217" max="9222" width="9.109375" style="4" customWidth="1"/>
    <col min="9223" max="9224" width="5.6640625" style="4" customWidth="1"/>
    <col min="9225" max="9226" width="15.6640625" style="4" customWidth="1"/>
    <col min="9227" max="9227" width="0.88671875" style="4" customWidth="1"/>
    <col min="9228" max="9472" width="9.33203125" style="4" hidden="1"/>
    <col min="9473" max="9478" width="9.109375" style="4" customWidth="1"/>
    <col min="9479" max="9480" width="5.6640625" style="4" customWidth="1"/>
    <col min="9481" max="9482" width="15.6640625" style="4" customWidth="1"/>
    <col min="9483" max="9483" width="0.88671875" style="4" customWidth="1"/>
    <col min="9484" max="9728" width="9.33203125" style="4" hidden="1"/>
    <col min="9729" max="9734" width="9.109375" style="4" customWidth="1"/>
    <col min="9735" max="9736" width="5.6640625" style="4" customWidth="1"/>
    <col min="9737" max="9738" width="15.6640625" style="4" customWidth="1"/>
    <col min="9739" max="9739" width="0.88671875" style="4" customWidth="1"/>
    <col min="9740" max="9984" width="9.33203125" style="4" hidden="1"/>
    <col min="9985" max="9990" width="9.109375" style="4" customWidth="1"/>
    <col min="9991" max="9992" width="5.6640625" style="4" customWidth="1"/>
    <col min="9993" max="9994" width="15.6640625" style="4" customWidth="1"/>
    <col min="9995" max="9995" width="0.88671875" style="4" customWidth="1"/>
    <col min="9996" max="10240" width="9.33203125" style="4" hidden="1"/>
    <col min="10241" max="10246" width="9.109375" style="4" customWidth="1"/>
    <col min="10247" max="10248" width="5.6640625" style="4" customWidth="1"/>
    <col min="10249" max="10250" width="15.6640625" style="4" customWidth="1"/>
    <col min="10251" max="10251" width="0.88671875" style="4" customWidth="1"/>
    <col min="10252" max="10496" width="9.33203125" style="4" hidden="1"/>
    <col min="10497" max="10502" width="9.109375" style="4" customWidth="1"/>
    <col min="10503" max="10504" width="5.6640625" style="4" customWidth="1"/>
    <col min="10505" max="10506" width="15.6640625" style="4" customWidth="1"/>
    <col min="10507" max="10507" width="0.88671875" style="4" customWidth="1"/>
    <col min="10508" max="10752" width="9.33203125" style="4" hidden="1"/>
    <col min="10753" max="10758" width="9.109375" style="4" customWidth="1"/>
    <col min="10759" max="10760" width="5.6640625" style="4" customWidth="1"/>
    <col min="10761" max="10762" width="15.6640625" style="4" customWidth="1"/>
    <col min="10763" max="10763" width="0.88671875" style="4" customWidth="1"/>
    <col min="10764" max="11008" width="9.33203125" style="4" hidden="1"/>
    <col min="11009" max="11014" width="9.109375" style="4" customWidth="1"/>
    <col min="11015" max="11016" width="5.6640625" style="4" customWidth="1"/>
    <col min="11017" max="11018" width="15.6640625" style="4" customWidth="1"/>
    <col min="11019" max="11019" width="0.88671875" style="4" customWidth="1"/>
    <col min="11020" max="11264" width="9.33203125" style="4" hidden="1"/>
    <col min="11265" max="11270" width="9.109375" style="4" customWidth="1"/>
    <col min="11271" max="11272" width="5.6640625" style="4" customWidth="1"/>
    <col min="11273" max="11274" width="15.6640625" style="4" customWidth="1"/>
    <col min="11275" max="11275" width="0.88671875" style="4" customWidth="1"/>
    <col min="11276" max="11520" width="9.33203125" style="4" hidden="1"/>
    <col min="11521" max="11526" width="9.109375" style="4" customWidth="1"/>
    <col min="11527" max="11528" width="5.6640625" style="4" customWidth="1"/>
    <col min="11529" max="11530" width="15.6640625" style="4" customWidth="1"/>
    <col min="11531" max="11531" width="0.88671875" style="4" customWidth="1"/>
    <col min="11532" max="11776" width="9.33203125" style="4" hidden="1"/>
    <col min="11777" max="11782" width="9.109375" style="4" customWidth="1"/>
    <col min="11783" max="11784" width="5.6640625" style="4" customWidth="1"/>
    <col min="11785" max="11786" width="15.6640625" style="4" customWidth="1"/>
    <col min="11787" max="11787" width="0.88671875" style="4" customWidth="1"/>
    <col min="11788" max="12032" width="9.33203125" style="4" hidden="1"/>
    <col min="12033" max="12038" width="9.109375" style="4" customWidth="1"/>
    <col min="12039" max="12040" width="5.6640625" style="4" customWidth="1"/>
    <col min="12041" max="12042" width="15.6640625" style="4" customWidth="1"/>
    <col min="12043" max="12043" width="0.88671875" style="4" customWidth="1"/>
    <col min="12044" max="12288" width="9.33203125" style="4" hidden="1"/>
    <col min="12289" max="12294" width="9.109375" style="4" customWidth="1"/>
    <col min="12295" max="12296" width="5.6640625" style="4" customWidth="1"/>
    <col min="12297" max="12298" width="15.6640625" style="4" customWidth="1"/>
    <col min="12299" max="12299" width="0.88671875" style="4" customWidth="1"/>
    <col min="12300" max="12544" width="9.33203125" style="4" hidden="1"/>
    <col min="12545" max="12550" width="9.109375" style="4" customWidth="1"/>
    <col min="12551" max="12552" width="5.6640625" style="4" customWidth="1"/>
    <col min="12553" max="12554" width="15.6640625" style="4" customWidth="1"/>
    <col min="12555" max="12555" width="0.88671875" style="4" customWidth="1"/>
    <col min="12556" max="12800" width="9.33203125" style="4" hidden="1"/>
    <col min="12801" max="12806" width="9.109375" style="4" customWidth="1"/>
    <col min="12807" max="12808" width="5.6640625" style="4" customWidth="1"/>
    <col min="12809" max="12810" width="15.6640625" style="4" customWidth="1"/>
    <col min="12811" max="12811" width="0.88671875" style="4" customWidth="1"/>
    <col min="12812" max="13056" width="9.33203125" style="4" hidden="1"/>
    <col min="13057" max="13062" width="9.109375" style="4" customWidth="1"/>
    <col min="13063" max="13064" width="5.6640625" style="4" customWidth="1"/>
    <col min="13065" max="13066" width="15.6640625" style="4" customWidth="1"/>
    <col min="13067" max="13067" width="0.88671875" style="4" customWidth="1"/>
    <col min="13068" max="13312" width="9.33203125" style="4" hidden="1"/>
    <col min="13313" max="13318" width="9.109375" style="4" customWidth="1"/>
    <col min="13319" max="13320" width="5.6640625" style="4" customWidth="1"/>
    <col min="13321" max="13322" width="15.6640625" style="4" customWidth="1"/>
    <col min="13323" max="13323" width="0.88671875" style="4" customWidth="1"/>
    <col min="13324" max="13568" width="9.33203125" style="4" hidden="1"/>
    <col min="13569" max="13574" width="9.109375" style="4" customWidth="1"/>
    <col min="13575" max="13576" width="5.6640625" style="4" customWidth="1"/>
    <col min="13577" max="13578" width="15.6640625" style="4" customWidth="1"/>
    <col min="13579" max="13579" width="0.88671875" style="4" customWidth="1"/>
    <col min="13580" max="13824" width="9.33203125" style="4" hidden="1"/>
    <col min="13825" max="13830" width="9.109375" style="4" customWidth="1"/>
    <col min="13831" max="13832" width="5.6640625" style="4" customWidth="1"/>
    <col min="13833" max="13834" width="15.6640625" style="4" customWidth="1"/>
    <col min="13835" max="13835" width="0.88671875" style="4" customWidth="1"/>
    <col min="13836" max="14080" width="9.33203125" style="4" hidden="1"/>
    <col min="14081" max="14086" width="9.109375" style="4" customWidth="1"/>
    <col min="14087" max="14088" width="5.6640625" style="4" customWidth="1"/>
    <col min="14089" max="14090" width="15.6640625" style="4" customWidth="1"/>
    <col min="14091" max="14091" width="0.88671875" style="4" customWidth="1"/>
    <col min="14092" max="14336" width="9.33203125" style="4" hidden="1"/>
    <col min="14337" max="14342" width="9.109375" style="4" customWidth="1"/>
    <col min="14343" max="14344" width="5.6640625" style="4" customWidth="1"/>
    <col min="14345" max="14346" width="15.6640625" style="4" customWidth="1"/>
    <col min="14347" max="14347" width="0.88671875" style="4" customWidth="1"/>
    <col min="14348" max="14592" width="9.33203125" style="4" hidden="1"/>
    <col min="14593" max="14598" width="9.109375" style="4" customWidth="1"/>
    <col min="14599" max="14600" width="5.6640625" style="4" customWidth="1"/>
    <col min="14601" max="14602" width="15.6640625" style="4" customWidth="1"/>
    <col min="14603" max="14603" width="0.88671875" style="4" customWidth="1"/>
    <col min="14604" max="14848" width="9.33203125" style="4" hidden="1"/>
    <col min="14849" max="14854" width="9.109375" style="4" customWidth="1"/>
    <col min="14855" max="14856" width="5.6640625" style="4" customWidth="1"/>
    <col min="14857" max="14858" width="15.6640625" style="4" customWidth="1"/>
    <col min="14859" max="14859" width="0.88671875" style="4" customWidth="1"/>
    <col min="14860" max="15104" width="9.33203125" style="4" hidden="1"/>
    <col min="15105" max="15110" width="9.109375" style="4" customWidth="1"/>
    <col min="15111" max="15112" width="5.6640625" style="4" customWidth="1"/>
    <col min="15113" max="15114" width="15.6640625" style="4" customWidth="1"/>
    <col min="15115" max="15115" width="0.88671875" style="4" customWidth="1"/>
    <col min="15116" max="15360" width="9.33203125" style="4" hidden="1"/>
    <col min="15361" max="15366" width="9.109375" style="4" customWidth="1"/>
    <col min="15367" max="15368" width="5.6640625" style="4" customWidth="1"/>
    <col min="15369" max="15370" width="15.6640625" style="4" customWidth="1"/>
    <col min="15371" max="15371" width="0.88671875" style="4" customWidth="1"/>
    <col min="15372" max="15616" width="9.33203125" style="4" hidden="1"/>
    <col min="15617" max="15622" width="9.109375" style="4" customWidth="1"/>
    <col min="15623" max="15624" width="5.6640625" style="4" customWidth="1"/>
    <col min="15625" max="15626" width="15.6640625" style="4" customWidth="1"/>
    <col min="15627" max="15627" width="0.88671875" style="4" customWidth="1"/>
    <col min="15628" max="15872" width="9.33203125" style="4" hidden="1"/>
    <col min="15873" max="15878" width="9.109375" style="4" customWidth="1"/>
    <col min="15879" max="15880" width="5.6640625" style="4" customWidth="1"/>
    <col min="15881" max="15882" width="15.6640625" style="4" customWidth="1"/>
    <col min="15883" max="15883" width="0.88671875" style="4" customWidth="1"/>
    <col min="15884" max="16128" width="9.33203125" style="4" hidden="1"/>
    <col min="16129" max="16134" width="9.109375" style="4" customWidth="1"/>
    <col min="16135" max="16136" width="5.6640625" style="4" customWidth="1"/>
    <col min="16137" max="16138" width="15.6640625" style="4" customWidth="1"/>
    <col min="16139" max="16139" width="0.88671875" style="4" customWidth="1"/>
    <col min="16140" max="16384" width="9.33203125" style="4" hidden="1"/>
  </cols>
  <sheetData>
    <row r="1" spans="1:18" ht="24.9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Q1" s="5">
        <f>MAX(Q2:Q3)</f>
        <v>1</v>
      </c>
      <c r="R1" s="6" t="s">
        <v>10</v>
      </c>
    </row>
    <row r="2" spans="1:18" ht="20.100000000000001" customHeight="1" x14ac:dyDescent="0.25">
      <c r="A2" s="7" t="s">
        <v>11</v>
      </c>
      <c r="B2" s="8"/>
      <c r="C2" s="8"/>
      <c r="D2" s="8"/>
      <c r="E2" s="8"/>
      <c r="F2" s="8"/>
      <c r="G2" s="8"/>
      <c r="H2" s="8"/>
      <c r="I2" s="9"/>
      <c r="J2" s="10" t="s">
        <v>12</v>
      </c>
      <c r="Q2" s="5">
        <f>IF(OR(MIN(I9:I136)&lt;0,MAX(I9:I136)&gt;0),1,0)</f>
        <v>1</v>
      </c>
      <c r="R2" s="6" t="s">
        <v>13</v>
      </c>
    </row>
    <row r="3" spans="1:18" ht="20.100000000000001" customHeight="1" thickBot="1" x14ac:dyDescent="0.3">
      <c r="A3" s="11" t="str">
        <f xml:space="preserve"> "stanje na dan " &amp; IF([1]RefStr!F4&lt;&gt;"", TEXT([1]RefStr!F4, "DD.MM.YYYY."),"__.__.____.")</f>
        <v>stanje na dan 31.12.2024.</v>
      </c>
      <c r="B3" s="12"/>
      <c r="C3" s="12"/>
      <c r="D3" s="12"/>
      <c r="E3" s="12"/>
      <c r="F3" s="12"/>
      <c r="G3" s="12"/>
      <c r="H3" s="12"/>
      <c r="I3" s="13"/>
      <c r="J3" s="14"/>
      <c r="Q3" s="5">
        <f>IF(OR(MIN(J9:J136)&lt;0,MAX(J9:J136)&gt;0),1,0)</f>
        <v>1</v>
      </c>
      <c r="R3" s="6" t="s">
        <v>14</v>
      </c>
    </row>
    <row r="4" spans="1:18" ht="5.0999999999999996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7"/>
    </row>
    <row r="5" spans="1:18" ht="15" customHeight="1" x14ac:dyDescent="0.25">
      <c r="A5" s="18" t="str">
        <f>"Obveznik: "&amp;IF([1]RefStr!C27&lt;&gt;"",[1]RefStr!C27,"________") &amp; "; " &amp; IF([1]RefStr!C29&lt;&gt;"",[1]RefStr!C29,"_________________"&amp;"; "&amp;IF([1]RefStr!F31&lt;&gt;"",[1]RefStr!F31,"_______________"))</f>
        <v>Obveznik: 51946493681; ZRAČNA LUKA PULA d.o.o.</v>
      </c>
      <c r="B5" s="19"/>
      <c r="C5" s="19"/>
      <c r="D5" s="19"/>
      <c r="E5" s="19"/>
      <c r="F5" s="19"/>
      <c r="G5" s="19"/>
      <c r="H5" s="19"/>
      <c r="I5" s="20" t="s">
        <v>15</v>
      </c>
      <c r="J5" s="21"/>
      <c r="Q5" s="4">
        <f>IF(I99&lt;&gt;0,1,0)</f>
        <v>0</v>
      </c>
      <c r="R5" s="6" t="s">
        <v>16</v>
      </c>
    </row>
    <row r="6" spans="1:18" ht="24.75" customHeight="1" thickBot="1" x14ac:dyDescent="0.3">
      <c r="A6" s="22" t="s">
        <v>17</v>
      </c>
      <c r="B6" s="23"/>
      <c r="C6" s="23"/>
      <c r="D6" s="23"/>
      <c r="E6" s="23"/>
      <c r="F6" s="23"/>
      <c r="G6" s="24" t="s">
        <v>18</v>
      </c>
      <c r="H6" s="24" t="s">
        <v>19</v>
      </c>
      <c r="I6" s="24" t="s">
        <v>20</v>
      </c>
      <c r="J6" s="25" t="s">
        <v>21</v>
      </c>
      <c r="Q6" s="4">
        <f>IF(J99&lt;&gt;0,1,0)</f>
        <v>0</v>
      </c>
      <c r="R6" s="6" t="s">
        <v>22</v>
      </c>
    </row>
    <row r="7" spans="1:18" ht="14.1" customHeight="1" x14ac:dyDescent="0.25">
      <c r="A7" s="26">
        <v>1</v>
      </c>
      <c r="B7" s="27"/>
      <c r="C7" s="27"/>
      <c r="D7" s="27"/>
      <c r="E7" s="27"/>
      <c r="F7" s="27"/>
      <c r="G7" s="28">
        <v>2</v>
      </c>
      <c r="H7" s="28">
        <v>3</v>
      </c>
      <c r="I7" s="29">
        <v>4</v>
      </c>
      <c r="J7" s="30">
        <v>5</v>
      </c>
    </row>
    <row r="8" spans="1:18" ht="14.1" customHeight="1" x14ac:dyDescent="0.25">
      <c r="A8" s="31" t="s">
        <v>23</v>
      </c>
      <c r="B8" s="32"/>
      <c r="C8" s="32"/>
      <c r="D8" s="32"/>
      <c r="E8" s="32"/>
      <c r="F8" s="32"/>
      <c r="G8" s="32"/>
      <c r="H8" s="32"/>
      <c r="I8" s="32"/>
      <c r="J8" s="32"/>
    </row>
    <row r="9" spans="1:18" ht="14.1" customHeight="1" x14ac:dyDescent="0.25">
      <c r="A9" s="33" t="s">
        <v>24</v>
      </c>
      <c r="B9" s="33"/>
      <c r="C9" s="33"/>
      <c r="D9" s="33"/>
      <c r="E9" s="33"/>
      <c r="F9" s="33"/>
      <c r="G9" s="34">
        <v>1</v>
      </c>
      <c r="H9" s="35"/>
      <c r="I9" s="36"/>
      <c r="J9" s="36"/>
      <c r="L9" s="4" t="s">
        <v>25</v>
      </c>
      <c r="O9" s="5"/>
    </row>
    <row r="10" spans="1:18" ht="14.1" customHeight="1" x14ac:dyDescent="0.25">
      <c r="A10" s="33" t="s">
        <v>26</v>
      </c>
      <c r="B10" s="33"/>
      <c r="C10" s="33"/>
      <c r="D10" s="33"/>
      <c r="E10" s="33"/>
      <c r="F10" s="33"/>
      <c r="G10" s="34">
        <v>2</v>
      </c>
      <c r="H10" s="35"/>
      <c r="I10" s="37">
        <f>ROUND(I11+I18+I28+I39+I44,2)</f>
        <v>24163238.77</v>
      </c>
      <c r="J10" s="37">
        <f>ROUND(J11+J18+J28+J39+J44,2)</f>
        <v>24820059.25</v>
      </c>
      <c r="L10" s="4" t="s">
        <v>25</v>
      </c>
    </row>
    <row r="11" spans="1:18" ht="14.1" customHeight="1" x14ac:dyDescent="0.25">
      <c r="A11" s="38" t="s">
        <v>27</v>
      </c>
      <c r="B11" s="38"/>
      <c r="C11" s="38"/>
      <c r="D11" s="38"/>
      <c r="E11" s="38"/>
      <c r="F11" s="38"/>
      <c r="G11" s="34">
        <v>3</v>
      </c>
      <c r="H11" s="35" t="s">
        <v>28</v>
      </c>
      <c r="I11" s="37">
        <f>ROUND(SUM(I12:I17),2)</f>
        <v>2087062.98</v>
      </c>
      <c r="J11" s="37">
        <f>ROUND(SUM(J12:J17),2)</f>
        <v>1864639.02</v>
      </c>
      <c r="L11" s="4" t="s">
        <v>25</v>
      </c>
    </row>
    <row r="12" spans="1:18" ht="14.1" customHeight="1" x14ac:dyDescent="0.25">
      <c r="A12" s="39" t="s">
        <v>29</v>
      </c>
      <c r="B12" s="39"/>
      <c r="C12" s="39"/>
      <c r="D12" s="39"/>
      <c r="E12" s="39"/>
      <c r="F12" s="39"/>
      <c r="G12" s="34">
        <v>4</v>
      </c>
      <c r="H12" s="35"/>
      <c r="I12" s="36"/>
      <c r="J12" s="36"/>
      <c r="L12" s="4" t="s">
        <v>25</v>
      </c>
    </row>
    <row r="13" spans="1:18" ht="24.9" customHeight="1" x14ac:dyDescent="0.25">
      <c r="A13" s="39" t="s">
        <v>30</v>
      </c>
      <c r="B13" s="39"/>
      <c r="C13" s="39"/>
      <c r="D13" s="39"/>
      <c r="E13" s="39"/>
      <c r="F13" s="39"/>
      <c r="G13" s="34">
        <v>5</v>
      </c>
      <c r="H13" s="35"/>
      <c r="I13" s="36">
        <v>2079099.61</v>
      </c>
      <c r="J13" s="36">
        <v>1850636.76</v>
      </c>
      <c r="L13" s="4" t="s">
        <v>25</v>
      </c>
    </row>
    <row r="14" spans="1:18" ht="14.1" customHeight="1" x14ac:dyDescent="0.25">
      <c r="A14" s="39" t="s">
        <v>31</v>
      </c>
      <c r="B14" s="39"/>
      <c r="C14" s="39"/>
      <c r="D14" s="39"/>
      <c r="E14" s="39"/>
      <c r="F14" s="39"/>
      <c r="G14" s="34">
        <v>6</v>
      </c>
      <c r="H14" s="35"/>
      <c r="I14" s="36"/>
      <c r="J14" s="36"/>
      <c r="L14" s="4" t="s">
        <v>25</v>
      </c>
    </row>
    <row r="15" spans="1:18" ht="14.1" customHeight="1" x14ac:dyDescent="0.25">
      <c r="A15" s="39" t="s">
        <v>32</v>
      </c>
      <c r="B15" s="39"/>
      <c r="C15" s="39"/>
      <c r="D15" s="39"/>
      <c r="E15" s="39"/>
      <c r="F15" s="39"/>
      <c r="G15" s="34">
        <v>7</v>
      </c>
      <c r="H15" s="35"/>
      <c r="I15" s="36"/>
      <c r="J15" s="36"/>
      <c r="L15" s="4" t="s">
        <v>25</v>
      </c>
    </row>
    <row r="16" spans="1:18" ht="14.1" customHeight="1" x14ac:dyDescent="0.25">
      <c r="A16" s="39" t="s">
        <v>33</v>
      </c>
      <c r="B16" s="39"/>
      <c r="C16" s="39"/>
      <c r="D16" s="39"/>
      <c r="E16" s="39"/>
      <c r="F16" s="39"/>
      <c r="G16" s="34">
        <v>8</v>
      </c>
      <c r="H16" s="35"/>
      <c r="I16" s="36">
        <v>7963.37</v>
      </c>
      <c r="J16" s="36">
        <v>14002.26</v>
      </c>
      <c r="L16" s="4" t="s">
        <v>25</v>
      </c>
    </row>
    <row r="17" spans="1:12" ht="14.1" customHeight="1" x14ac:dyDescent="0.25">
      <c r="A17" s="39" t="s">
        <v>34</v>
      </c>
      <c r="B17" s="39"/>
      <c r="C17" s="39"/>
      <c r="D17" s="39"/>
      <c r="E17" s="39"/>
      <c r="F17" s="39"/>
      <c r="G17" s="34">
        <v>9</v>
      </c>
      <c r="H17" s="35"/>
      <c r="I17" s="36"/>
      <c r="J17" s="36"/>
      <c r="L17" s="4" t="s">
        <v>25</v>
      </c>
    </row>
    <row r="18" spans="1:12" ht="14.1" customHeight="1" x14ac:dyDescent="0.25">
      <c r="A18" s="38" t="s">
        <v>35</v>
      </c>
      <c r="B18" s="38"/>
      <c r="C18" s="38"/>
      <c r="D18" s="38"/>
      <c r="E18" s="38"/>
      <c r="F18" s="38"/>
      <c r="G18" s="34">
        <v>10</v>
      </c>
      <c r="H18" s="35" t="s">
        <v>36</v>
      </c>
      <c r="I18" s="37">
        <f>ROUND(SUM(I19:I27),2)</f>
        <v>22056196.649999999</v>
      </c>
      <c r="J18" s="37">
        <f>ROUND(SUM(J19:J27),2)</f>
        <v>22952607.809999999</v>
      </c>
      <c r="L18" s="4" t="s">
        <v>25</v>
      </c>
    </row>
    <row r="19" spans="1:12" ht="14.1" customHeight="1" x14ac:dyDescent="0.25">
      <c r="A19" s="39" t="s">
        <v>37</v>
      </c>
      <c r="B19" s="39"/>
      <c r="C19" s="39"/>
      <c r="D19" s="39"/>
      <c r="E19" s="39"/>
      <c r="F19" s="39"/>
      <c r="G19" s="34">
        <v>11</v>
      </c>
      <c r="H19" s="35"/>
      <c r="I19" s="36">
        <v>12402850</v>
      </c>
      <c r="J19" s="36">
        <v>12402850</v>
      </c>
      <c r="L19" s="4" t="s">
        <v>25</v>
      </c>
    </row>
    <row r="20" spans="1:12" ht="14.1" customHeight="1" x14ac:dyDescent="0.25">
      <c r="A20" s="39" t="s">
        <v>38</v>
      </c>
      <c r="B20" s="39"/>
      <c r="C20" s="39"/>
      <c r="D20" s="39"/>
      <c r="E20" s="39"/>
      <c r="F20" s="39"/>
      <c r="G20" s="34">
        <v>12</v>
      </c>
      <c r="H20" s="35"/>
      <c r="I20" s="36">
        <v>5156684.9400000004</v>
      </c>
      <c r="J20" s="36">
        <v>5815044.21</v>
      </c>
      <c r="L20" s="4" t="s">
        <v>25</v>
      </c>
    </row>
    <row r="21" spans="1:12" ht="14.1" customHeight="1" x14ac:dyDescent="0.25">
      <c r="A21" s="39" t="s">
        <v>39</v>
      </c>
      <c r="B21" s="39"/>
      <c r="C21" s="39"/>
      <c r="D21" s="39"/>
      <c r="E21" s="39"/>
      <c r="F21" s="39"/>
      <c r="G21" s="34">
        <v>13</v>
      </c>
      <c r="H21" s="35"/>
      <c r="I21" s="36">
        <v>891493.46</v>
      </c>
      <c r="J21" s="36">
        <v>998807.38</v>
      </c>
      <c r="L21" s="4" t="s">
        <v>25</v>
      </c>
    </row>
    <row r="22" spans="1:12" ht="14.1" customHeight="1" x14ac:dyDescent="0.25">
      <c r="A22" s="39" t="s">
        <v>40</v>
      </c>
      <c r="B22" s="39"/>
      <c r="C22" s="39"/>
      <c r="D22" s="39"/>
      <c r="E22" s="39"/>
      <c r="F22" s="39"/>
      <c r="G22" s="34">
        <v>14</v>
      </c>
      <c r="H22" s="35"/>
      <c r="I22" s="36">
        <v>3093748.25</v>
      </c>
      <c r="J22" s="36">
        <v>3272599.44</v>
      </c>
      <c r="L22" s="4" t="s">
        <v>25</v>
      </c>
    </row>
    <row r="23" spans="1:12" ht="14.1" customHeight="1" x14ac:dyDescent="0.25">
      <c r="A23" s="39" t="s">
        <v>41</v>
      </c>
      <c r="B23" s="39"/>
      <c r="C23" s="39"/>
      <c r="D23" s="39"/>
      <c r="E23" s="39"/>
      <c r="F23" s="39"/>
      <c r="G23" s="34">
        <v>15</v>
      </c>
      <c r="H23" s="35"/>
      <c r="I23" s="36">
        <v>2159.62</v>
      </c>
      <c r="J23" s="36">
        <v>1879.83</v>
      </c>
      <c r="L23" s="4" t="s">
        <v>25</v>
      </c>
    </row>
    <row r="24" spans="1:12" ht="14.1" customHeight="1" x14ac:dyDescent="0.25">
      <c r="A24" s="39" t="s">
        <v>42</v>
      </c>
      <c r="B24" s="39"/>
      <c r="C24" s="39"/>
      <c r="D24" s="39"/>
      <c r="E24" s="39"/>
      <c r="F24" s="39"/>
      <c r="G24" s="34">
        <v>16</v>
      </c>
      <c r="H24" s="35"/>
      <c r="I24" s="36"/>
      <c r="J24" s="36"/>
      <c r="L24" s="4" t="s">
        <v>25</v>
      </c>
    </row>
    <row r="25" spans="1:12" ht="14.1" customHeight="1" x14ac:dyDescent="0.25">
      <c r="A25" s="39" t="s">
        <v>43</v>
      </c>
      <c r="B25" s="39"/>
      <c r="C25" s="39"/>
      <c r="D25" s="39"/>
      <c r="E25" s="39"/>
      <c r="F25" s="39"/>
      <c r="G25" s="34">
        <v>17</v>
      </c>
      <c r="H25" s="35"/>
      <c r="I25" s="36">
        <v>508118.96</v>
      </c>
      <c r="J25" s="36">
        <v>460285.53</v>
      </c>
      <c r="L25" s="4" t="s">
        <v>25</v>
      </c>
    </row>
    <row r="26" spans="1:12" ht="14.1" customHeight="1" x14ac:dyDescent="0.25">
      <c r="A26" s="39" t="s">
        <v>44</v>
      </c>
      <c r="B26" s="39"/>
      <c r="C26" s="39"/>
      <c r="D26" s="39"/>
      <c r="E26" s="39"/>
      <c r="F26" s="39"/>
      <c r="G26" s="34">
        <v>18</v>
      </c>
      <c r="H26" s="35"/>
      <c r="I26" s="36">
        <v>1141.42</v>
      </c>
      <c r="J26" s="36">
        <v>1141.42</v>
      </c>
      <c r="L26" s="4" t="s">
        <v>25</v>
      </c>
    </row>
    <row r="27" spans="1:12" ht="14.1" customHeight="1" x14ac:dyDescent="0.25">
      <c r="A27" s="39" t="s">
        <v>45</v>
      </c>
      <c r="B27" s="39"/>
      <c r="C27" s="39"/>
      <c r="D27" s="39"/>
      <c r="E27" s="39"/>
      <c r="F27" s="39"/>
      <c r="G27" s="34">
        <v>19</v>
      </c>
      <c r="H27" s="35"/>
      <c r="I27" s="36"/>
      <c r="J27" s="36"/>
      <c r="L27" s="4" t="s">
        <v>25</v>
      </c>
    </row>
    <row r="28" spans="1:12" ht="14.1" customHeight="1" x14ac:dyDescent="0.25">
      <c r="A28" s="38" t="s">
        <v>46</v>
      </c>
      <c r="B28" s="38"/>
      <c r="C28" s="38"/>
      <c r="D28" s="38"/>
      <c r="E28" s="38"/>
      <c r="F28" s="38"/>
      <c r="G28" s="34">
        <v>20</v>
      </c>
      <c r="H28" s="35" t="s">
        <v>47</v>
      </c>
      <c r="I28" s="37">
        <f>ROUND(SUM(I29:I38),2)</f>
        <v>17969.77</v>
      </c>
      <c r="J28" s="37">
        <f>ROUND(SUM(J29:J38),2)</f>
        <v>2006.4</v>
      </c>
      <c r="L28" s="4" t="s">
        <v>25</v>
      </c>
    </row>
    <row r="29" spans="1:12" ht="14.1" customHeight="1" x14ac:dyDescent="0.25">
      <c r="A29" s="39" t="s">
        <v>48</v>
      </c>
      <c r="B29" s="39"/>
      <c r="C29" s="39"/>
      <c r="D29" s="39"/>
      <c r="E29" s="39"/>
      <c r="F29" s="39"/>
      <c r="G29" s="34">
        <v>21</v>
      </c>
      <c r="H29" s="35"/>
      <c r="I29" s="36"/>
      <c r="J29" s="36"/>
      <c r="L29" s="4" t="s">
        <v>25</v>
      </c>
    </row>
    <row r="30" spans="1:12" ht="14.1" customHeight="1" x14ac:dyDescent="0.25">
      <c r="A30" s="39" t="s">
        <v>49</v>
      </c>
      <c r="B30" s="39"/>
      <c r="C30" s="39"/>
      <c r="D30" s="39"/>
      <c r="E30" s="39"/>
      <c r="F30" s="39"/>
      <c r="G30" s="34">
        <v>22</v>
      </c>
      <c r="H30" s="35"/>
      <c r="I30" s="36"/>
      <c r="J30" s="36"/>
      <c r="L30" s="4" t="s">
        <v>25</v>
      </c>
    </row>
    <row r="31" spans="1:12" ht="14.1" customHeight="1" x14ac:dyDescent="0.25">
      <c r="A31" s="39" t="s">
        <v>50</v>
      </c>
      <c r="B31" s="39"/>
      <c r="C31" s="39"/>
      <c r="D31" s="39"/>
      <c r="E31" s="39"/>
      <c r="F31" s="39"/>
      <c r="G31" s="34">
        <v>23</v>
      </c>
      <c r="H31" s="35"/>
      <c r="I31" s="36"/>
      <c r="J31" s="36"/>
      <c r="L31" s="4" t="s">
        <v>25</v>
      </c>
    </row>
    <row r="32" spans="1:12" ht="24.9" customHeight="1" x14ac:dyDescent="0.25">
      <c r="A32" s="39" t="s">
        <v>51</v>
      </c>
      <c r="B32" s="39"/>
      <c r="C32" s="39"/>
      <c r="D32" s="39"/>
      <c r="E32" s="39"/>
      <c r="F32" s="39"/>
      <c r="G32" s="34">
        <v>24</v>
      </c>
      <c r="H32" s="35"/>
      <c r="I32" s="36"/>
      <c r="J32" s="36"/>
      <c r="L32" s="4" t="s">
        <v>25</v>
      </c>
    </row>
    <row r="33" spans="1:12" ht="24.9" customHeight="1" x14ac:dyDescent="0.25">
      <c r="A33" s="39" t="s">
        <v>52</v>
      </c>
      <c r="B33" s="39"/>
      <c r="C33" s="39"/>
      <c r="D33" s="39"/>
      <c r="E33" s="39"/>
      <c r="F33" s="39"/>
      <c r="G33" s="34">
        <v>25</v>
      </c>
      <c r="H33" s="35"/>
      <c r="I33" s="36"/>
      <c r="J33" s="36"/>
      <c r="L33" s="4" t="s">
        <v>25</v>
      </c>
    </row>
    <row r="34" spans="1:12" ht="24.9" customHeight="1" x14ac:dyDescent="0.25">
      <c r="A34" s="39" t="s">
        <v>53</v>
      </c>
      <c r="B34" s="39"/>
      <c r="C34" s="39"/>
      <c r="D34" s="39"/>
      <c r="E34" s="39"/>
      <c r="F34" s="39"/>
      <c r="G34" s="34">
        <v>26</v>
      </c>
      <c r="H34" s="35"/>
      <c r="I34" s="36"/>
      <c r="J34" s="36"/>
      <c r="L34" s="4" t="s">
        <v>25</v>
      </c>
    </row>
    <row r="35" spans="1:12" ht="14.1" customHeight="1" x14ac:dyDescent="0.25">
      <c r="A35" s="39" t="s">
        <v>54</v>
      </c>
      <c r="B35" s="39"/>
      <c r="C35" s="39"/>
      <c r="D35" s="39"/>
      <c r="E35" s="39"/>
      <c r="F35" s="39"/>
      <c r="G35" s="34">
        <v>27</v>
      </c>
      <c r="H35" s="35"/>
      <c r="I35" s="36">
        <v>2006.4</v>
      </c>
      <c r="J35" s="36">
        <v>2006.4</v>
      </c>
      <c r="L35" s="4" t="s">
        <v>25</v>
      </c>
    </row>
    <row r="36" spans="1:12" ht="14.1" customHeight="1" x14ac:dyDescent="0.25">
      <c r="A36" s="39" t="s">
        <v>55</v>
      </c>
      <c r="B36" s="39"/>
      <c r="C36" s="39"/>
      <c r="D36" s="39"/>
      <c r="E36" s="39"/>
      <c r="F36" s="39"/>
      <c r="G36" s="34">
        <v>28</v>
      </c>
      <c r="H36" s="35"/>
      <c r="I36" s="36">
        <v>15963.37</v>
      </c>
      <c r="J36" s="36">
        <v>0</v>
      </c>
      <c r="L36" s="4" t="s">
        <v>25</v>
      </c>
    </row>
    <row r="37" spans="1:12" ht="14.1" customHeight="1" x14ac:dyDescent="0.25">
      <c r="A37" s="39" t="s">
        <v>56</v>
      </c>
      <c r="B37" s="39"/>
      <c r="C37" s="39"/>
      <c r="D37" s="39"/>
      <c r="E37" s="39"/>
      <c r="F37" s="39"/>
      <c r="G37" s="34">
        <v>29</v>
      </c>
      <c r="H37" s="35"/>
      <c r="I37" s="36"/>
      <c r="J37" s="36"/>
      <c r="L37" s="4" t="s">
        <v>25</v>
      </c>
    </row>
    <row r="38" spans="1:12" ht="14.1" customHeight="1" x14ac:dyDescent="0.25">
      <c r="A38" s="39" t="s">
        <v>57</v>
      </c>
      <c r="B38" s="39"/>
      <c r="C38" s="39"/>
      <c r="D38" s="39"/>
      <c r="E38" s="39"/>
      <c r="F38" s="39"/>
      <c r="G38" s="34">
        <v>30</v>
      </c>
      <c r="H38" s="35"/>
      <c r="I38" s="36"/>
      <c r="J38" s="36"/>
      <c r="L38" s="4" t="s">
        <v>25</v>
      </c>
    </row>
    <row r="39" spans="1:12" ht="14.1" customHeight="1" x14ac:dyDescent="0.25">
      <c r="A39" s="38" t="s">
        <v>58</v>
      </c>
      <c r="B39" s="38"/>
      <c r="C39" s="38"/>
      <c r="D39" s="38"/>
      <c r="E39" s="38"/>
      <c r="F39" s="38"/>
      <c r="G39" s="34">
        <v>31</v>
      </c>
      <c r="H39" s="35" t="s">
        <v>59</v>
      </c>
      <c r="I39" s="37">
        <f>ROUND(SUM(I40:I43),2)</f>
        <v>2009.37</v>
      </c>
      <c r="J39" s="37">
        <f>ROUND(SUM(J40:J43),2)</f>
        <v>806.02</v>
      </c>
      <c r="L39" s="4" t="s">
        <v>25</v>
      </c>
    </row>
    <row r="40" spans="1:12" ht="14.1" customHeight="1" x14ac:dyDescent="0.25">
      <c r="A40" s="39" t="s">
        <v>60</v>
      </c>
      <c r="B40" s="39"/>
      <c r="C40" s="39"/>
      <c r="D40" s="39"/>
      <c r="E40" s="39"/>
      <c r="F40" s="39"/>
      <c r="G40" s="34">
        <v>32</v>
      </c>
      <c r="H40" s="35"/>
      <c r="I40" s="36"/>
      <c r="J40" s="36"/>
      <c r="L40" s="4" t="s">
        <v>25</v>
      </c>
    </row>
    <row r="41" spans="1:12" ht="14.1" customHeight="1" x14ac:dyDescent="0.25">
      <c r="A41" s="39" t="s">
        <v>61</v>
      </c>
      <c r="B41" s="39"/>
      <c r="C41" s="39"/>
      <c r="D41" s="39"/>
      <c r="E41" s="39"/>
      <c r="F41" s="39"/>
      <c r="G41" s="34">
        <v>33</v>
      </c>
      <c r="H41" s="35"/>
      <c r="I41" s="36"/>
      <c r="J41" s="36"/>
      <c r="L41" s="4" t="s">
        <v>25</v>
      </c>
    </row>
    <row r="42" spans="1:12" ht="14.1" customHeight="1" x14ac:dyDescent="0.25">
      <c r="A42" s="39" t="s">
        <v>62</v>
      </c>
      <c r="B42" s="39"/>
      <c r="C42" s="39"/>
      <c r="D42" s="39"/>
      <c r="E42" s="39"/>
      <c r="F42" s="39"/>
      <c r="G42" s="34">
        <v>34</v>
      </c>
      <c r="H42" s="35"/>
      <c r="I42" s="36"/>
      <c r="J42" s="36"/>
      <c r="L42" s="4" t="s">
        <v>25</v>
      </c>
    </row>
    <row r="43" spans="1:12" ht="14.1" customHeight="1" x14ac:dyDescent="0.25">
      <c r="A43" s="39" t="s">
        <v>63</v>
      </c>
      <c r="B43" s="39"/>
      <c r="C43" s="39"/>
      <c r="D43" s="39"/>
      <c r="E43" s="39"/>
      <c r="F43" s="39"/>
      <c r="G43" s="34">
        <v>35</v>
      </c>
      <c r="H43" s="35"/>
      <c r="I43" s="36">
        <v>2009.37</v>
      </c>
      <c r="J43" s="36">
        <v>806.02</v>
      </c>
      <c r="L43" s="4" t="s">
        <v>25</v>
      </c>
    </row>
    <row r="44" spans="1:12" ht="14.1" customHeight="1" x14ac:dyDescent="0.25">
      <c r="A44" s="38" t="s">
        <v>64</v>
      </c>
      <c r="B44" s="38"/>
      <c r="C44" s="38"/>
      <c r="D44" s="38"/>
      <c r="E44" s="38"/>
      <c r="F44" s="38"/>
      <c r="G44" s="34">
        <v>36</v>
      </c>
      <c r="H44" s="35"/>
      <c r="I44" s="36"/>
      <c r="J44" s="36"/>
      <c r="L44" s="4" t="s">
        <v>25</v>
      </c>
    </row>
    <row r="45" spans="1:12" ht="14.1" customHeight="1" x14ac:dyDescent="0.25">
      <c r="A45" s="33" t="s">
        <v>65</v>
      </c>
      <c r="B45" s="33"/>
      <c r="C45" s="33"/>
      <c r="D45" s="33"/>
      <c r="E45" s="33"/>
      <c r="F45" s="33"/>
      <c r="G45" s="34">
        <v>37</v>
      </c>
      <c r="H45" s="35"/>
      <c r="I45" s="37">
        <f>ROUND(I46+I54+I61+I71,2)</f>
        <v>3387004.27</v>
      </c>
      <c r="J45" s="37">
        <f>ROUND(J46+J54+J61+J71,2)</f>
        <v>3252546.38</v>
      </c>
      <c r="L45" s="4" t="s">
        <v>25</v>
      </c>
    </row>
    <row r="46" spans="1:12" ht="14.1" customHeight="1" x14ac:dyDescent="0.25">
      <c r="A46" s="38" t="s">
        <v>66</v>
      </c>
      <c r="B46" s="38"/>
      <c r="C46" s="38"/>
      <c r="D46" s="38"/>
      <c r="E46" s="38"/>
      <c r="F46" s="38"/>
      <c r="G46" s="34">
        <v>38</v>
      </c>
      <c r="H46" s="35" t="s">
        <v>67</v>
      </c>
      <c r="I46" s="37">
        <f>ROUND(SUM(I47:I53),2)</f>
        <v>234290.47</v>
      </c>
      <c r="J46" s="37">
        <f>ROUND(SUM(J47:J53),2)</f>
        <v>225752.53</v>
      </c>
      <c r="L46" s="4" t="s">
        <v>25</v>
      </c>
    </row>
    <row r="47" spans="1:12" ht="14.1" customHeight="1" x14ac:dyDescent="0.25">
      <c r="A47" s="39" t="s">
        <v>68</v>
      </c>
      <c r="B47" s="39"/>
      <c r="C47" s="39"/>
      <c r="D47" s="39"/>
      <c r="E47" s="39"/>
      <c r="F47" s="39"/>
      <c r="G47" s="34">
        <v>39</v>
      </c>
      <c r="H47" s="35"/>
      <c r="I47" s="36">
        <v>220750.49</v>
      </c>
      <c r="J47" s="36">
        <v>224092.98</v>
      </c>
      <c r="L47" s="4" t="s">
        <v>25</v>
      </c>
    </row>
    <row r="48" spans="1:12" ht="14.1" customHeight="1" x14ac:dyDescent="0.25">
      <c r="A48" s="39" t="s">
        <v>69</v>
      </c>
      <c r="B48" s="39"/>
      <c r="C48" s="39"/>
      <c r="D48" s="39"/>
      <c r="E48" s="39"/>
      <c r="F48" s="39"/>
      <c r="G48" s="34">
        <v>40</v>
      </c>
      <c r="H48" s="35"/>
      <c r="I48" s="36"/>
      <c r="J48" s="36"/>
      <c r="L48" s="4" t="s">
        <v>25</v>
      </c>
    </row>
    <row r="49" spans="1:12" ht="14.1" customHeight="1" x14ac:dyDescent="0.25">
      <c r="A49" s="39" t="s">
        <v>70</v>
      </c>
      <c r="B49" s="39"/>
      <c r="C49" s="39"/>
      <c r="D49" s="39"/>
      <c r="E49" s="39"/>
      <c r="F49" s="39"/>
      <c r="G49" s="34">
        <v>41</v>
      </c>
      <c r="H49" s="35"/>
      <c r="I49" s="36"/>
      <c r="J49" s="36"/>
      <c r="L49" s="4" t="s">
        <v>25</v>
      </c>
    </row>
    <row r="50" spans="1:12" ht="14.1" customHeight="1" x14ac:dyDescent="0.25">
      <c r="A50" s="39" t="s">
        <v>71</v>
      </c>
      <c r="B50" s="39"/>
      <c r="C50" s="39"/>
      <c r="D50" s="39"/>
      <c r="E50" s="39"/>
      <c r="F50" s="39"/>
      <c r="G50" s="34">
        <v>42</v>
      </c>
      <c r="H50" s="35"/>
      <c r="I50" s="36">
        <v>13539.98</v>
      </c>
      <c r="J50" s="36">
        <v>1659.55</v>
      </c>
      <c r="L50" s="4" t="s">
        <v>25</v>
      </c>
    </row>
    <row r="51" spans="1:12" ht="14.1" customHeight="1" x14ac:dyDescent="0.25">
      <c r="A51" s="39" t="s">
        <v>72</v>
      </c>
      <c r="B51" s="39"/>
      <c r="C51" s="39"/>
      <c r="D51" s="39"/>
      <c r="E51" s="39"/>
      <c r="F51" s="39"/>
      <c r="G51" s="34">
        <v>43</v>
      </c>
      <c r="H51" s="35"/>
      <c r="I51" s="36"/>
      <c r="J51" s="36"/>
      <c r="L51" s="4" t="s">
        <v>25</v>
      </c>
    </row>
    <row r="52" spans="1:12" ht="14.1" customHeight="1" x14ac:dyDescent="0.25">
      <c r="A52" s="39" t="s">
        <v>73</v>
      </c>
      <c r="B52" s="39"/>
      <c r="C52" s="39"/>
      <c r="D52" s="39"/>
      <c r="E52" s="39"/>
      <c r="F52" s="39"/>
      <c r="G52" s="34">
        <v>44</v>
      </c>
      <c r="H52" s="35"/>
      <c r="I52" s="36"/>
      <c r="J52" s="36"/>
      <c r="L52" s="4" t="s">
        <v>25</v>
      </c>
    </row>
    <row r="53" spans="1:12" ht="14.1" customHeight="1" x14ac:dyDescent="0.25">
      <c r="A53" s="39" t="s">
        <v>74</v>
      </c>
      <c r="B53" s="39"/>
      <c r="C53" s="39"/>
      <c r="D53" s="39"/>
      <c r="E53" s="39"/>
      <c r="F53" s="39"/>
      <c r="G53" s="34">
        <v>45</v>
      </c>
      <c r="H53" s="35"/>
      <c r="I53" s="36"/>
      <c r="J53" s="36"/>
      <c r="L53" s="4" t="s">
        <v>25</v>
      </c>
    </row>
    <row r="54" spans="1:12" ht="14.1" customHeight="1" x14ac:dyDescent="0.25">
      <c r="A54" s="38" t="s">
        <v>75</v>
      </c>
      <c r="B54" s="38"/>
      <c r="C54" s="38"/>
      <c r="D54" s="38"/>
      <c r="E54" s="38"/>
      <c r="F54" s="38"/>
      <c r="G54" s="34">
        <v>46</v>
      </c>
      <c r="H54" s="35"/>
      <c r="I54" s="37">
        <f>ROUND(SUM(I55:I60),2)</f>
        <v>278477.14</v>
      </c>
      <c r="J54" s="37">
        <f>ROUND(SUM(J55:J60),2)</f>
        <v>532609.19999999995</v>
      </c>
      <c r="L54" s="4" t="s">
        <v>25</v>
      </c>
    </row>
    <row r="55" spans="1:12" ht="14.1" customHeight="1" x14ac:dyDescent="0.25">
      <c r="A55" s="39" t="s">
        <v>76</v>
      </c>
      <c r="B55" s="39"/>
      <c r="C55" s="39"/>
      <c r="D55" s="39"/>
      <c r="E55" s="39"/>
      <c r="F55" s="39"/>
      <c r="G55" s="34">
        <v>47</v>
      </c>
      <c r="H55" s="35"/>
      <c r="I55" s="36"/>
      <c r="J55" s="36"/>
      <c r="L55" s="4" t="s">
        <v>25</v>
      </c>
    </row>
    <row r="56" spans="1:12" ht="14.1" customHeight="1" x14ac:dyDescent="0.25">
      <c r="A56" s="39" t="s">
        <v>77</v>
      </c>
      <c r="B56" s="39"/>
      <c r="C56" s="39"/>
      <c r="D56" s="39"/>
      <c r="E56" s="39"/>
      <c r="F56" s="39"/>
      <c r="G56" s="34">
        <v>48</v>
      </c>
      <c r="H56" s="35"/>
      <c r="I56" s="36"/>
      <c r="J56" s="36"/>
      <c r="L56" s="4" t="s">
        <v>25</v>
      </c>
    </row>
    <row r="57" spans="1:12" ht="14.1" customHeight="1" x14ac:dyDescent="0.25">
      <c r="A57" s="39" t="s">
        <v>78</v>
      </c>
      <c r="B57" s="39"/>
      <c r="C57" s="39"/>
      <c r="D57" s="39"/>
      <c r="E57" s="39"/>
      <c r="F57" s="39"/>
      <c r="G57" s="34">
        <v>49</v>
      </c>
      <c r="H57" s="35" t="s">
        <v>79</v>
      </c>
      <c r="I57" s="36">
        <v>136345.03</v>
      </c>
      <c r="J57" s="36">
        <v>394905.92</v>
      </c>
      <c r="L57" s="4" t="s">
        <v>25</v>
      </c>
    </row>
    <row r="58" spans="1:12" ht="14.1" customHeight="1" x14ac:dyDescent="0.25">
      <c r="A58" s="39" t="s">
        <v>80</v>
      </c>
      <c r="B58" s="39"/>
      <c r="C58" s="39"/>
      <c r="D58" s="39"/>
      <c r="E58" s="39"/>
      <c r="F58" s="39"/>
      <c r="G58" s="34">
        <v>50</v>
      </c>
      <c r="H58" s="35"/>
      <c r="I58" s="36">
        <v>23001.19</v>
      </c>
      <c r="J58" s="36">
        <v>13369.85</v>
      </c>
      <c r="L58" s="4" t="s">
        <v>25</v>
      </c>
    </row>
    <row r="59" spans="1:12" ht="14.1" customHeight="1" x14ac:dyDescent="0.25">
      <c r="A59" s="39" t="s">
        <v>81</v>
      </c>
      <c r="B59" s="39"/>
      <c r="C59" s="39"/>
      <c r="D59" s="39"/>
      <c r="E59" s="39"/>
      <c r="F59" s="39"/>
      <c r="G59" s="34">
        <v>51</v>
      </c>
      <c r="H59" s="35" t="s">
        <v>82</v>
      </c>
      <c r="I59" s="36">
        <v>107085.37</v>
      </c>
      <c r="J59" s="36">
        <v>115145.14</v>
      </c>
      <c r="L59" s="4" t="s">
        <v>25</v>
      </c>
    </row>
    <row r="60" spans="1:12" ht="14.1" customHeight="1" x14ac:dyDescent="0.25">
      <c r="A60" s="39" t="s">
        <v>83</v>
      </c>
      <c r="B60" s="39"/>
      <c r="C60" s="39"/>
      <c r="D60" s="39"/>
      <c r="E60" s="39"/>
      <c r="F60" s="39"/>
      <c r="G60" s="34">
        <v>52</v>
      </c>
      <c r="H60" s="35" t="s">
        <v>84</v>
      </c>
      <c r="I60" s="36">
        <v>12045.55</v>
      </c>
      <c r="J60" s="36">
        <v>9188.2900000000009</v>
      </c>
      <c r="L60" s="4" t="s">
        <v>25</v>
      </c>
    </row>
    <row r="61" spans="1:12" ht="14.1" customHeight="1" x14ac:dyDescent="0.25">
      <c r="A61" s="38" t="s">
        <v>85</v>
      </c>
      <c r="B61" s="38"/>
      <c r="C61" s="38"/>
      <c r="D61" s="38"/>
      <c r="E61" s="38"/>
      <c r="F61" s="38"/>
      <c r="G61" s="34">
        <v>53</v>
      </c>
      <c r="H61" s="35" t="s">
        <v>86</v>
      </c>
      <c r="I61" s="37">
        <f>ROUND(SUM(I62:I70),2)</f>
        <v>1000</v>
      </c>
      <c r="J61" s="37">
        <f>ROUND(SUM(J62:J70),2)</f>
        <v>9000.0400000000009</v>
      </c>
      <c r="L61" s="4" t="s">
        <v>25</v>
      </c>
    </row>
    <row r="62" spans="1:12" ht="14.1" customHeight="1" x14ac:dyDescent="0.25">
      <c r="A62" s="39" t="s">
        <v>48</v>
      </c>
      <c r="B62" s="39"/>
      <c r="C62" s="39"/>
      <c r="D62" s="39"/>
      <c r="E62" s="39"/>
      <c r="F62" s="39"/>
      <c r="G62" s="34">
        <v>54</v>
      </c>
      <c r="H62" s="35"/>
      <c r="I62" s="36"/>
      <c r="J62" s="36"/>
      <c r="L62" s="4" t="s">
        <v>25</v>
      </c>
    </row>
    <row r="63" spans="1:12" ht="14.1" customHeight="1" x14ac:dyDescent="0.25">
      <c r="A63" s="39" t="s">
        <v>49</v>
      </c>
      <c r="B63" s="39"/>
      <c r="C63" s="39"/>
      <c r="D63" s="39"/>
      <c r="E63" s="39"/>
      <c r="F63" s="39"/>
      <c r="G63" s="34">
        <v>55</v>
      </c>
      <c r="H63" s="35"/>
      <c r="I63" s="36"/>
      <c r="J63" s="36"/>
      <c r="L63" s="4" t="s">
        <v>25</v>
      </c>
    </row>
    <row r="64" spans="1:12" ht="14.1" customHeight="1" x14ac:dyDescent="0.25">
      <c r="A64" s="39" t="s">
        <v>50</v>
      </c>
      <c r="B64" s="39"/>
      <c r="C64" s="39"/>
      <c r="D64" s="39"/>
      <c r="E64" s="39"/>
      <c r="F64" s="39"/>
      <c r="G64" s="34">
        <v>56</v>
      </c>
      <c r="H64" s="35"/>
      <c r="I64" s="36"/>
      <c r="J64" s="36"/>
      <c r="L64" s="4" t="s">
        <v>25</v>
      </c>
    </row>
    <row r="65" spans="1:12" ht="24.9" customHeight="1" x14ac:dyDescent="0.25">
      <c r="A65" s="39" t="s">
        <v>87</v>
      </c>
      <c r="B65" s="39"/>
      <c r="C65" s="39"/>
      <c r="D65" s="39"/>
      <c r="E65" s="39"/>
      <c r="F65" s="39"/>
      <c r="G65" s="34">
        <v>57</v>
      </c>
      <c r="H65" s="35"/>
      <c r="I65" s="36"/>
      <c r="J65" s="36"/>
      <c r="L65" s="4" t="s">
        <v>25</v>
      </c>
    </row>
    <row r="66" spans="1:12" ht="24.9" customHeight="1" x14ac:dyDescent="0.25">
      <c r="A66" s="39" t="s">
        <v>52</v>
      </c>
      <c r="B66" s="39"/>
      <c r="C66" s="39"/>
      <c r="D66" s="39"/>
      <c r="E66" s="39"/>
      <c r="F66" s="39"/>
      <c r="G66" s="34">
        <v>58</v>
      </c>
      <c r="H66" s="35"/>
      <c r="I66" s="36"/>
      <c r="J66" s="36"/>
      <c r="L66" s="4" t="s">
        <v>25</v>
      </c>
    </row>
    <row r="67" spans="1:12" ht="24.9" customHeight="1" x14ac:dyDescent="0.25">
      <c r="A67" s="39" t="s">
        <v>53</v>
      </c>
      <c r="B67" s="39"/>
      <c r="C67" s="39"/>
      <c r="D67" s="39"/>
      <c r="E67" s="39"/>
      <c r="F67" s="39"/>
      <c r="G67" s="34">
        <v>59</v>
      </c>
      <c r="H67" s="35"/>
      <c r="I67" s="36"/>
      <c r="J67" s="36"/>
      <c r="L67" s="4" t="s">
        <v>25</v>
      </c>
    </row>
    <row r="68" spans="1:12" ht="14.1" customHeight="1" x14ac:dyDescent="0.25">
      <c r="A68" s="39" t="s">
        <v>54</v>
      </c>
      <c r="B68" s="39"/>
      <c r="C68" s="39"/>
      <c r="D68" s="39"/>
      <c r="E68" s="39"/>
      <c r="F68" s="39"/>
      <c r="G68" s="34">
        <v>60</v>
      </c>
      <c r="H68" s="35"/>
      <c r="I68" s="36"/>
      <c r="J68" s="36"/>
      <c r="L68" s="4" t="s">
        <v>25</v>
      </c>
    </row>
    <row r="69" spans="1:12" ht="14.1" customHeight="1" x14ac:dyDescent="0.25">
      <c r="A69" s="39" t="s">
        <v>55</v>
      </c>
      <c r="B69" s="39"/>
      <c r="C69" s="39"/>
      <c r="D69" s="39"/>
      <c r="E69" s="39"/>
      <c r="F69" s="39"/>
      <c r="G69" s="34">
        <v>61</v>
      </c>
      <c r="H69" s="35" t="s">
        <v>88</v>
      </c>
      <c r="I69" s="36">
        <v>1000</v>
      </c>
      <c r="J69" s="36">
        <v>9000.0400000000009</v>
      </c>
      <c r="L69" s="4" t="s">
        <v>25</v>
      </c>
    </row>
    <row r="70" spans="1:12" ht="14.1" customHeight="1" x14ac:dyDescent="0.25">
      <c r="A70" s="39" t="s">
        <v>89</v>
      </c>
      <c r="B70" s="39"/>
      <c r="C70" s="39"/>
      <c r="D70" s="39"/>
      <c r="E70" s="39"/>
      <c r="F70" s="39"/>
      <c r="G70" s="34">
        <v>62</v>
      </c>
      <c r="H70" s="35"/>
      <c r="I70" s="36"/>
      <c r="J70" s="36"/>
      <c r="L70" s="4" t="s">
        <v>25</v>
      </c>
    </row>
    <row r="71" spans="1:12" ht="14.1" customHeight="1" x14ac:dyDescent="0.25">
      <c r="A71" s="38" t="s">
        <v>90</v>
      </c>
      <c r="B71" s="38"/>
      <c r="C71" s="38"/>
      <c r="D71" s="38"/>
      <c r="E71" s="38"/>
      <c r="F71" s="38"/>
      <c r="G71" s="34">
        <v>63</v>
      </c>
      <c r="H71" s="35" t="s">
        <v>91</v>
      </c>
      <c r="I71" s="36">
        <v>2873236.66</v>
      </c>
      <c r="J71" s="36">
        <v>2485184.61</v>
      </c>
      <c r="L71" s="4" t="s">
        <v>25</v>
      </c>
    </row>
    <row r="72" spans="1:12" ht="24.9" customHeight="1" x14ac:dyDescent="0.25">
      <c r="A72" s="33" t="s">
        <v>92</v>
      </c>
      <c r="B72" s="33"/>
      <c r="C72" s="33"/>
      <c r="D72" s="33"/>
      <c r="E72" s="33"/>
      <c r="F72" s="33"/>
      <c r="G72" s="34">
        <v>64</v>
      </c>
      <c r="H72" s="35"/>
      <c r="I72" s="36">
        <v>18173.11</v>
      </c>
      <c r="J72" s="36">
        <v>35548.120000000003</v>
      </c>
      <c r="L72" s="4" t="s">
        <v>25</v>
      </c>
    </row>
    <row r="73" spans="1:12" ht="14.1" customHeight="1" x14ac:dyDescent="0.25">
      <c r="A73" s="33" t="s">
        <v>93</v>
      </c>
      <c r="B73" s="33"/>
      <c r="C73" s="33"/>
      <c r="D73" s="33"/>
      <c r="E73" s="33"/>
      <c r="F73" s="33"/>
      <c r="G73" s="34">
        <v>65</v>
      </c>
      <c r="H73" s="35"/>
      <c r="I73" s="37">
        <f>ROUND(I9+I10+I45+I72,2)</f>
        <v>27568416.149999999</v>
      </c>
      <c r="J73" s="37">
        <f>ROUND(J9+J10+J45+J72,2)</f>
        <v>28108153.75</v>
      </c>
      <c r="L73" s="4" t="s">
        <v>25</v>
      </c>
    </row>
    <row r="74" spans="1:12" ht="14.1" customHeight="1" x14ac:dyDescent="0.25">
      <c r="A74" s="40" t="s">
        <v>94</v>
      </c>
      <c r="B74" s="40"/>
      <c r="C74" s="40"/>
      <c r="D74" s="40"/>
      <c r="E74" s="40"/>
      <c r="F74" s="40"/>
      <c r="G74" s="41">
        <v>66</v>
      </c>
      <c r="H74" s="42"/>
      <c r="I74" s="43">
        <v>2307717.96</v>
      </c>
      <c r="J74" s="43">
        <v>1947367.9</v>
      </c>
      <c r="L74" s="4" t="s">
        <v>25</v>
      </c>
    </row>
    <row r="75" spans="1:12" ht="14.1" customHeight="1" x14ac:dyDescent="0.25">
      <c r="A75" s="31" t="s">
        <v>95</v>
      </c>
      <c r="B75" s="44"/>
      <c r="C75" s="44"/>
      <c r="D75" s="44"/>
      <c r="E75" s="44"/>
      <c r="F75" s="44"/>
      <c r="G75" s="44"/>
      <c r="H75" s="44"/>
      <c r="I75" s="44"/>
      <c r="J75" s="44"/>
    </row>
    <row r="76" spans="1:12" ht="14.1" customHeight="1" x14ac:dyDescent="0.25">
      <c r="A76" s="33" t="s">
        <v>96</v>
      </c>
      <c r="B76" s="33"/>
      <c r="C76" s="33"/>
      <c r="D76" s="33"/>
      <c r="E76" s="33"/>
      <c r="F76" s="33"/>
      <c r="G76" s="45">
        <v>67</v>
      </c>
      <c r="H76" s="35"/>
      <c r="I76" s="37">
        <f>ROUND(I77+I78+I79+I85+I86+I93+I96+I99,2)</f>
        <v>19026869.559999999</v>
      </c>
      <c r="J76" s="37">
        <f>ROUND(J77+J78+J79+J85+J86+J93+J96+J99,2)</f>
        <v>18408749.34</v>
      </c>
      <c r="L76" s="4" t="s">
        <v>97</v>
      </c>
    </row>
    <row r="77" spans="1:12" ht="14.1" customHeight="1" x14ac:dyDescent="0.25">
      <c r="A77" s="38" t="s">
        <v>98</v>
      </c>
      <c r="B77" s="38"/>
      <c r="C77" s="38"/>
      <c r="D77" s="38"/>
      <c r="E77" s="38"/>
      <c r="F77" s="38"/>
      <c r="G77" s="34">
        <v>68</v>
      </c>
      <c r="H77" s="35" t="s">
        <v>99</v>
      </c>
      <c r="I77" s="36">
        <v>10803000</v>
      </c>
      <c r="J77" s="36">
        <v>10803000</v>
      </c>
      <c r="L77" s="4" t="s">
        <v>25</v>
      </c>
    </row>
    <row r="78" spans="1:12" ht="14.1" customHeight="1" x14ac:dyDescent="0.25">
      <c r="A78" s="38" t="s">
        <v>100</v>
      </c>
      <c r="B78" s="38"/>
      <c r="C78" s="38"/>
      <c r="D78" s="38"/>
      <c r="E78" s="38"/>
      <c r="F78" s="38"/>
      <c r="G78" s="45">
        <v>69</v>
      </c>
      <c r="H78" s="35"/>
      <c r="I78" s="36"/>
      <c r="J78" s="36"/>
      <c r="L78" s="4" t="s">
        <v>97</v>
      </c>
    </row>
    <row r="79" spans="1:12" ht="14.1" customHeight="1" x14ac:dyDescent="0.25">
      <c r="A79" s="38" t="s">
        <v>101</v>
      </c>
      <c r="B79" s="38"/>
      <c r="C79" s="38"/>
      <c r="D79" s="38"/>
      <c r="E79" s="38"/>
      <c r="F79" s="38"/>
      <c r="G79" s="45">
        <v>70</v>
      </c>
      <c r="H79" s="35"/>
      <c r="I79" s="37">
        <f>ROUND(I80+I81-I82+I83+I84,2)</f>
        <v>199573.2</v>
      </c>
      <c r="J79" s="37">
        <f>ROUND(J80+J81-J82+J83+J84,2)</f>
        <v>199573.2</v>
      </c>
      <c r="L79" s="4" t="s">
        <v>97</v>
      </c>
    </row>
    <row r="80" spans="1:12" ht="14.1" customHeight="1" x14ac:dyDescent="0.25">
      <c r="A80" s="39" t="s">
        <v>102</v>
      </c>
      <c r="B80" s="39"/>
      <c r="C80" s="39"/>
      <c r="D80" s="39"/>
      <c r="E80" s="39"/>
      <c r="F80" s="39"/>
      <c r="G80" s="45">
        <v>71</v>
      </c>
      <c r="H80" s="35"/>
      <c r="I80" s="36">
        <v>8637.19</v>
      </c>
      <c r="J80" s="36">
        <v>8637.19</v>
      </c>
      <c r="L80" s="4" t="s">
        <v>97</v>
      </c>
    </row>
    <row r="81" spans="1:12" ht="14.1" customHeight="1" x14ac:dyDescent="0.25">
      <c r="A81" s="39" t="s">
        <v>103</v>
      </c>
      <c r="B81" s="39"/>
      <c r="C81" s="39"/>
      <c r="D81" s="39"/>
      <c r="E81" s="39"/>
      <c r="F81" s="39"/>
      <c r="G81" s="45">
        <v>72</v>
      </c>
      <c r="H81" s="35"/>
      <c r="I81" s="36"/>
      <c r="J81" s="36"/>
      <c r="L81" s="4" t="s">
        <v>97</v>
      </c>
    </row>
    <row r="82" spans="1:12" ht="14.1" customHeight="1" x14ac:dyDescent="0.25">
      <c r="A82" s="39" t="s">
        <v>104</v>
      </c>
      <c r="B82" s="39"/>
      <c r="C82" s="39"/>
      <c r="D82" s="39"/>
      <c r="E82" s="39"/>
      <c r="F82" s="39"/>
      <c r="G82" s="45">
        <v>73</v>
      </c>
      <c r="H82" s="35"/>
      <c r="I82" s="36"/>
      <c r="J82" s="36"/>
      <c r="L82" s="4" t="s">
        <v>97</v>
      </c>
    </row>
    <row r="83" spans="1:12" ht="14.1" customHeight="1" x14ac:dyDescent="0.25">
      <c r="A83" s="39" t="s">
        <v>105</v>
      </c>
      <c r="B83" s="39"/>
      <c r="C83" s="39"/>
      <c r="D83" s="39"/>
      <c r="E83" s="39"/>
      <c r="F83" s="39"/>
      <c r="G83" s="45">
        <v>74</v>
      </c>
      <c r="H83" s="35"/>
      <c r="I83" s="36"/>
      <c r="J83" s="36"/>
      <c r="L83" s="4" t="s">
        <v>97</v>
      </c>
    </row>
    <row r="84" spans="1:12" ht="14.1" customHeight="1" x14ac:dyDescent="0.25">
      <c r="A84" s="39" t="s">
        <v>106</v>
      </c>
      <c r="B84" s="39"/>
      <c r="C84" s="39"/>
      <c r="D84" s="39"/>
      <c r="E84" s="39"/>
      <c r="F84" s="39"/>
      <c r="G84" s="45">
        <v>75</v>
      </c>
      <c r="H84" s="35" t="s">
        <v>107</v>
      </c>
      <c r="I84" s="36">
        <v>190936.01</v>
      </c>
      <c r="J84" s="36">
        <v>190936.01</v>
      </c>
      <c r="L84" s="4" t="s">
        <v>97</v>
      </c>
    </row>
    <row r="85" spans="1:12" ht="14.1" customHeight="1" x14ac:dyDescent="0.25">
      <c r="A85" s="38" t="s">
        <v>108</v>
      </c>
      <c r="B85" s="38"/>
      <c r="C85" s="38"/>
      <c r="D85" s="38"/>
      <c r="E85" s="38"/>
      <c r="F85" s="38"/>
      <c r="G85" s="45">
        <v>76</v>
      </c>
      <c r="H85" s="35" t="s">
        <v>109</v>
      </c>
      <c r="I85" s="36">
        <v>9986651.9199999999</v>
      </c>
      <c r="J85" s="36">
        <v>9986651.9199999999</v>
      </c>
      <c r="L85" s="4" t="s">
        <v>97</v>
      </c>
    </row>
    <row r="86" spans="1:12" ht="14.1" customHeight="1" x14ac:dyDescent="0.25">
      <c r="A86" s="38" t="s">
        <v>110</v>
      </c>
      <c r="B86" s="38"/>
      <c r="C86" s="38"/>
      <c r="D86" s="38"/>
      <c r="E86" s="38"/>
      <c r="F86" s="38"/>
      <c r="G86" s="45">
        <v>77</v>
      </c>
      <c r="H86" s="35"/>
      <c r="I86" s="37">
        <f>ROUND(SUM(I87:I92),2)</f>
        <v>0</v>
      </c>
      <c r="J86" s="37">
        <f>ROUND(SUM(J87:J92),2)</f>
        <v>0</v>
      </c>
      <c r="L86" s="4" t="s">
        <v>97</v>
      </c>
    </row>
    <row r="87" spans="1:12" ht="24.9" customHeight="1" x14ac:dyDescent="0.25">
      <c r="A87" s="39" t="s">
        <v>111</v>
      </c>
      <c r="B87" s="39"/>
      <c r="C87" s="39"/>
      <c r="D87" s="39"/>
      <c r="E87" s="39"/>
      <c r="F87" s="39"/>
      <c r="G87" s="45">
        <v>78</v>
      </c>
      <c r="H87" s="35"/>
      <c r="I87" s="36"/>
      <c r="J87" s="36"/>
      <c r="L87" s="4" t="s">
        <v>97</v>
      </c>
    </row>
    <row r="88" spans="1:12" ht="14.1" customHeight="1" x14ac:dyDescent="0.25">
      <c r="A88" s="39" t="s">
        <v>112</v>
      </c>
      <c r="B88" s="39"/>
      <c r="C88" s="39"/>
      <c r="D88" s="39"/>
      <c r="E88" s="39"/>
      <c r="F88" s="39"/>
      <c r="G88" s="45">
        <v>79</v>
      </c>
      <c r="H88" s="35"/>
      <c r="I88" s="36"/>
      <c r="J88" s="36"/>
      <c r="L88" s="4" t="s">
        <v>97</v>
      </c>
    </row>
    <row r="89" spans="1:12" ht="14.1" customHeight="1" x14ac:dyDescent="0.25">
      <c r="A89" s="39" t="s">
        <v>113</v>
      </c>
      <c r="B89" s="39"/>
      <c r="C89" s="39"/>
      <c r="D89" s="39"/>
      <c r="E89" s="39"/>
      <c r="F89" s="39"/>
      <c r="G89" s="45">
        <v>80</v>
      </c>
      <c r="H89" s="35"/>
      <c r="I89" s="36"/>
      <c r="J89" s="36"/>
      <c r="L89" s="4" t="s">
        <v>97</v>
      </c>
    </row>
    <row r="90" spans="1:12" ht="14.1" customHeight="1" x14ac:dyDescent="0.25">
      <c r="A90" s="39" t="s">
        <v>114</v>
      </c>
      <c r="B90" s="39"/>
      <c r="C90" s="39"/>
      <c r="D90" s="39"/>
      <c r="E90" s="39"/>
      <c r="F90" s="39"/>
      <c r="G90" s="45">
        <v>81</v>
      </c>
      <c r="H90" s="35"/>
      <c r="I90" s="36"/>
      <c r="J90" s="36"/>
      <c r="L90" s="4" t="s">
        <v>97</v>
      </c>
    </row>
    <row r="91" spans="1:12" ht="25.5" customHeight="1" x14ac:dyDescent="0.25">
      <c r="A91" s="39" t="s">
        <v>115</v>
      </c>
      <c r="B91" s="39"/>
      <c r="C91" s="39"/>
      <c r="D91" s="39"/>
      <c r="E91" s="39"/>
      <c r="F91" s="39"/>
      <c r="G91" s="45">
        <v>82</v>
      </c>
      <c r="H91" s="35"/>
      <c r="I91" s="36"/>
      <c r="J91" s="36"/>
      <c r="L91" s="4" t="s">
        <v>97</v>
      </c>
    </row>
    <row r="92" spans="1:12" ht="14.1" customHeight="1" x14ac:dyDescent="0.25">
      <c r="A92" s="39" t="s">
        <v>116</v>
      </c>
      <c r="B92" s="39"/>
      <c r="C92" s="39"/>
      <c r="D92" s="39"/>
      <c r="E92" s="39"/>
      <c r="F92" s="39"/>
      <c r="G92" s="45">
        <v>83</v>
      </c>
      <c r="H92" s="35"/>
      <c r="I92" s="36"/>
      <c r="J92" s="36"/>
      <c r="L92" s="4" t="s">
        <v>97</v>
      </c>
    </row>
    <row r="93" spans="1:12" ht="14.1" customHeight="1" x14ac:dyDescent="0.25">
      <c r="A93" s="38" t="s">
        <v>117</v>
      </c>
      <c r="B93" s="38"/>
      <c r="C93" s="38"/>
      <c r="D93" s="38"/>
      <c r="E93" s="38"/>
      <c r="F93" s="38"/>
      <c r="G93" s="45">
        <v>84</v>
      </c>
      <c r="H93" s="35" t="s">
        <v>118</v>
      </c>
      <c r="I93" s="37">
        <f>ROUND(I94-I95,2)</f>
        <v>-691684.55</v>
      </c>
      <c r="J93" s="37">
        <f>ROUND(J94-J95,2)</f>
        <v>-1953220.59</v>
      </c>
      <c r="L93" s="4" t="s">
        <v>97</v>
      </c>
    </row>
    <row r="94" spans="1:12" ht="14.1" customHeight="1" x14ac:dyDescent="0.25">
      <c r="A94" s="39" t="s">
        <v>119</v>
      </c>
      <c r="B94" s="39"/>
      <c r="C94" s="39"/>
      <c r="D94" s="39"/>
      <c r="E94" s="39"/>
      <c r="F94" s="39"/>
      <c r="G94" s="34">
        <v>85</v>
      </c>
      <c r="H94" s="35"/>
      <c r="I94" s="36"/>
      <c r="J94" s="36"/>
      <c r="L94" s="4" t="s">
        <v>25</v>
      </c>
    </row>
    <row r="95" spans="1:12" ht="14.1" customHeight="1" x14ac:dyDescent="0.25">
      <c r="A95" s="39" t="s">
        <v>120</v>
      </c>
      <c r="B95" s="39"/>
      <c r="C95" s="39"/>
      <c r="D95" s="39"/>
      <c r="E95" s="39"/>
      <c r="F95" s="39"/>
      <c r="G95" s="34">
        <v>86</v>
      </c>
      <c r="H95" s="35"/>
      <c r="I95" s="36">
        <v>691684.55</v>
      </c>
      <c r="J95" s="36">
        <v>1953220.59</v>
      </c>
      <c r="L95" s="4" t="s">
        <v>25</v>
      </c>
    </row>
    <row r="96" spans="1:12" ht="14.1" customHeight="1" x14ac:dyDescent="0.25">
      <c r="A96" s="38" t="s">
        <v>121</v>
      </c>
      <c r="B96" s="38"/>
      <c r="C96" s="38"/>
      <c r="D96" s="38"/>
      <c r="E96" s="38"/>
      <c r="F96" s="38"/>
      <c r="G96" s="45">
        <v>87</v>
      </c>
      <c r="H96" s="35"/>
      <c r="I96" s="37">
        <f>ROUND(I97-I98,2)</f>
        <v>-1270671.01</v>
      </c>
      <c r="J96" s="37">
        <f>ROUND(J97-J98,2)</f>
        <v>-627255.18999999994</v>
      </c>
      <c r="L96" s="4" t="s">
        <v>97</v>
      </c>
    </row>
    <row r="97" spans="1:12" ht="14.1" customHeight="1" x14ac:dyDescent="0.25">
      <c r="A97" s="39" t="s">
        <v>122</v>
      </c>
      <c r="B97" s="39"/>
      <c r="C97" s="39"/>
      <c r="D97" s="39"/>
      <c r="E97" s="39"/>
      <c r="F97" s="39"/>
      <c r="G97" s="34">
        <v>88</v>
      </c>
      <c r="H97" s="35"/>
      <c r="I97" s="36"/>
      <c r="J97" s="36"/>
      <c r="L97" s="4" t="s">
        <v>25</v>
      </c>
    </row>
    <row r="98" spans="1:12" ht="14.1" customHeight="1" x14ac:dyDescent="0.25">
      <c r="A98" s="39" t="s">
        <v>123</v>
      </c>
      <c r="B98" s="39"/>
      <c r="C98" s="39"/>
      <c r="D98" s="39"/>
      <c r="E98" s="39"/>
      <c r="F98" s="39"/>
      <c r="G98" s="34">
        <v>89</v>
      </c>
      <c r="H98" s="35"/>
      <c r="I98" s="36">
        <v>1270671.01</v>
      </c>
      <c r="J98" s="36">
        <v>627255.18999999994</v>
      </c>
      <c r="L98" s="4" t="s">
        <v>25</v>
      </c>
    </row>
    <row r="99" spans="1:12" ht="14.1" customHeight="1" x14ac:dyDescent="0.25">
      <c r="A99" s="38" t="s">
        <v>124</v>
      </c>
      <c r="B99" s="38"/>
      <c r="C99" s="38"/>
      <c r="D99" s="38"/>
      <c r="E99" s="38"/>
      <c r="F99" s="38"/>
      <c r="G99" s="45">
        <v>90</v>
      </c>
      <c r="H99" s="35"/>
      <c r="I99" s="36"/>
      <c r="J99" s="36"/>
      <c r="L99" s="4" t="s">
        <v>97</v>
      </c>
    </row>
    <row r="100" spans="1:12" ht="14.1" customHeight="1" x14ac:dyDescent="0.25">
      <c r="A100" s="33" t="s">
        <v>125</v>
      </c>
      <c r="B100" s="33"/>
      <c r="C100" s="33"/>
      <c r="D100" s="33"/>
      <c r="E100" s="33"/>
      <c r="F100" s="33"/>
      <c r="G100" s="34">
        <v>91</v>
      </c>
      <c r="H100" s="35" t="s">
        <v>126</v>
      </c>
      <c r="I100" s="37">
        <f>ROUND(SUM(I101:I106),2)</f>
        <v>270442.94</v>
      </c>
      <c r="J100" s="37">
        <f>ROUND(SUM(J101:J106),2)</f>
        <v>310072.76</v>
      </c>
      <c r="L100" s="4" t="s">
        <v>25</v>
      </c>
    </row>
    <row r="101" spans="1:12" ht="14.1" customHeight="1" x14ac:dyDescent="0.25">
      <c r="A101" s="39" t="s">
        <v>127</v>
      </c>
      <c r="B101" s="39"/>
      <c r="C101" s="39"/>
      <c r="D101" s="39"/>
      <c r="E101" s="39"/>
      <c r="F101" s="39"/>
      <c r="G101" s="34">
        <v>92</v>
      </c>
      <c r="H101" s="35"/>
      <c r="I101" s="36">
        <v>127155.11</v>
      </c>
      <c r="J101" s="36">
        <v>147337.38</v>
      </c>
      <c r="L101" s="4" t="s">
        <v>25</v>
      </c>
    </row>
    <row r="102" spans="1:12" ht="14.1" customHeight="1" x14ac:dyDescent="0.25">
      <c r="A102" s="39" t="s">
        <v>128</v>
      </c>
      <c r="B102" s="39"/>
      <c r="C102" s="39"/>
      <c r="D102" s="39"/>
      <c r="E102" s="39"/>
      <c r="F102" s="39"/>
      <c r="G102" s="34">
        <v>93</v>
      </c>
      <c r="H102" s="35"/>
      <c r="I102" s="36"/>
      <c r="J102" s="36"/>
      <c r="L102" s="4" t="s">
        <v>25</v>
      </c>
    </row>
    <row r="103" spans="1:12" ht="14.1" customHeight="1" x14ac:dyDescent="0.25">
      <c r="A103" s="39" t="s">
        <v>129</v>
      </c>
      <c r="B103" s="39"/>
      <c r="C103" s="39"/>
      <c r="D103" s="39"/>
      <c r="E103" s="39"/>
      <c r="F103" s="39"/>
      <c r="G103" s="34">
        <v>94</v>
      </c>
      <c r="H103" s="35"/>
      <c r="I103" s="36"/>
      <c r="J103" s="36"/>
      <c r="L103" s="4" t="s">
        <v>25</v>
      </c>
    </row>
    <row r="104" spans="1:12" ht="14.1" customHeight="1" x14ac:dyDescent="0.25">
      <c r="A104" s="39" t="s">
        <v>130</v>
      </c>
      <c r="B104" s="39"/>
      <c r="C104" s="39"/>
      <c r="D104" s="39"/>
      <c r="E104" s="39"/>
      <c r="F104" s="39"/>
      <c r="G104" s="34">
        <v>95</v>
      </c>
      <c r="H104" s="35"/>
      <c r="I104" s="36"/>
      <c r="J104" s="36"/>
      <c r="L104" s="4" t="s">
        <v>25</v>
      </c>
    </row>
    <row r="105" spans="1:12" ht="14.1" customHeight="1" x14ac:dyDescent="0.25">
      <c r="A105" s="39" t="s">
        <v>131</v>
      </c>
      <c r="B105" s="39"/>
      <c r="C105" s="39"/>
      <c r="D105" s="39"/>
      <c r="E105" s="39"/>
      <c r="F105" s="39"/>
      <c r="G105" s="34">
        <v>96</v>
      </c>
      <c r="H105" s="35"/>
      <c r="I105" s="36"/>
      <c r="J105" s="36"/>
      <c r="L105" s="4" t="s">
        <v>25</v>
      </c>
    </row>
    <row r="106" spans="1:12" ht="14.1" customHeight="1" x14ac:dyDescent="0.25">
      <c r="A106" s="39" t="s">
        <v>132</v>
      </c>
      <c r="B106" s="39"/>
      <c r="C106" s="39"/>
      <c r="D106" s="39"/>
      <c r="E106" s="39"/>
      <c r="F106" s="39"/>
      <c r="G106" s="34">
        <v>97</v>
      </c>
      <c r="H106" s="35"/>
      <c r="I106" s="36">
        <v>143287.82999999999</v>
      </c>
      <c r="J106" s="36">
        <v>162735.38</v>
      </c>
      <c r="L106" s="4" t="s">
        <v>25</v>
      </c>
    </row>
    <row r="107" spans="1:12" ht="14.1" customHeight="1" x14ac:dyDescent="0.25">
      <c r="A107" s="33" t="s">
        <v>133</v>
      </c>
      <c r="B107" s="33"/>
      <c r="C107" s="33"/>
      <c r="D107" s="33"/>
      <c r="E107" s="33"/>
      <c r="F107" s="33"/>
      <c r="G107" s="34">
        <v>98</v>
      </c>
      <c r="H107" s="35"/>
      <c r="I107" s="37">
        <f>ROUND(SUM(I108:I118),2)</f>
        <v>3118861.07</v>
      </c>
      <c r="J107" s="37">
        <f>ROUND(SUM(J108:J118),2)</f>
        <v>3312876.55</v>
      </c>
      <c r="L107" s="4" t="s">
        <v>25</v>
      </c>
    </row>
    <row r="108" spans="1:12" ht="14.1" customHeight="1" x14ac:dyDescent="0.25">
      <c r="A108" s="39" t="s">
        <v>134</v>
      </c>
      <c r="B108" s="39"/>
      <c r="C108" s="39"/>
      <c r="D108" s="39"/>
      <c r="E108" s="39"/>
      <c r="F108" s="39"/>
      <c r="G108" s="34">
        <v>99</v>
      </c>
      <c r="H108" s="35"/>
      <c r="I108" s="36"/>
      <c r="J108" s="36"/>
      <c r="L108" s="4" t="s">
        <v>25</v>
      </c>
    </row>
    <row r="109" spans="1:12" ht="14.1" customHeight="1" x14ac:dyDescent="0.25">
      <c r="A109" s="39" t="s">
        <v>135</v>
      </c>
      <c r="B109" s="39"/>
      <c r="C109" s="39"/>
      <c r="D109" s="39"/>
      <c r="E109" s="39"/>
      <c r="F109" s="39"/>
      <c r="G109" s="34">
        <v>100</v>
      </c>
      <c r="H109" s="35"/>
      <c r="I109" s="36"/>
      <c r="J109" s="36"/>
      <c r="L109" s="4" t="s">
        <v>25</v>
      </c>
    </row>
    <row r="110" spans="1:12" ht="14.1" customHeight="1" x14ac:dyDescent="0.25">
      <c r="A110" s="39" t="s">
        <v>136</v>
      </c>
      <c r="B110" s="39"/>
      <c r="C110" s="39"/>
      <c r="D110" s="39"/>
      <c r="E110" s="39"/>
      <c r="F110" s="39"/>
      <c r="G110" s="34">
        <v>101</v>
      </c>
      <c r="H110" s="35"/>
      <c r="I110" s="36"/>
      <c r="J110" s="36"/>
      <c r="L110" s="4" t="s">
        <v>25</v>
      </c>
    </row>
    <row r="111" spans="1:12" ht="24.9" customHeight="1" x14ac:dyDescent="0.25">
      <c r="A111" s="39" t="s">
        <v>137</v>
      </c>
      <c r="B111" s="39"/>
      <c r="C111" s="39"/>
      <c r="D111" s="39"/>
      <c r="E111" s="39"/>
      <c r="F111" s="39"/>
      <c r="G111" s="34">
        <v>102</v>
      </c>
      <c r="H111" s="35"/>
      <c r="I111" s="36"/>
      <c r="J111" s="36"/>
      <c r="L111" s="4" t="s">
        <v>25</v>
      </c>
    </row>
    <row r="112" spans="1:12" ht="14.1" customHeight="1" x14ac:dyDescent="0.25">
      <c r="A112" s="39" t="s">
        <v>138</v>
      </c>
      <c r="B112" s="39"/>
      <c r="C112" s="39"/>
      <c r="D112" s="39"/>
      <c r="E112" s="39"/>
      <c r="F112" s="39"/>
      <c r="G112" s="34">
        <v>103</v>
      </c>
      <c r="H112" s="35"/>
      <c r="I112" s="36"/>
      <c r="J112" s="36"/>
      <c r="L112" s="4" t="s">
        <v>25</v>
      </c>
    </row>
    <row r="113" spans="1:12" ht="14.1" customHeight="1" x14ac:dyDescent="0.25">
      <c r="A113" s="39" t="s">
        <v>139</v>
      </c>
      <c r="B113" s="39"/>
      <c r="C113" s="39"/>
      <c r="D113" s="39"/>
      <c r="E113" s="39"/>
      <c r="F113" s="39"/>
      <c r="G113" s="34">
        <v>104</v>
      </c>
      <c r="H113" s="35" t="s">
        <v>140</v>
      </c>
      <c r="I113" s="36">
        <v>962937.49</v>
      </c>
      <c r="J113" s="36">
        <v>1157735.1499999999</v>
      </c>
      <c r="L113" s="4" t="s">
        <v>25</v>
      </c>
    </row>
    <row r="114" spans="1:12" ht="14.1" customHeight="1" x14ac:dyDescent="0.25">
      <c r="A114" s="39" t="s">
        <v>141</v>
      </c>
      <c r="B114" s="39"/>
      <c r="C114" s="39"/>
      <c r="D114" s="39"/>
      <c r="E114" s="39"/>
      <c r="F114" s="39"/>
      <c r="G114" s="34">
        <v>105</v>
      </c>
      <c r="H114" s="35"/>
      <c r="I114" s="36"/>
      <c r="J114" s="36"/>
      <c r="L114" s="4" t="s">
        <v>25</v>
      </c>
    </row>
    <row r="115" spans="1:12" ht="14.1" customHeight="1" x14ac:dyDescent="0.25">
      <c r="A115" s="39" t="s">
        <v>142</v>
      </c>
      <c r="B115" s="39"/>
      <c r="C115" s="39"/>
      <c r="D115" s="39"/>
      <c r="E115" s="39"/>
      <c r="F115" s="39"/>
      <c r="G115" s="34">
        <v>106</v>
      </c>
      <c r="H115" s="35"/>
      <c r="I115" s="36"/>
      <c r="J115" s="36"/>
      <c r="L115" s="4" t="s">
        <v>25</v>
      </c>
    </row>
    <row r="116" spans="1:12" ht="14.1" customHeight="1" x14ac:dyDescent="0.25">
      <c r="A116" s="39" t="s">
        <v>143</v>
      </c>
      <c r="B116" s="39"/>
      <c r="C116" s="39"/>
      <c r="D116" s="39"/>
      <c r="E116" s="39"/>
      <c r="F116" s="39"/>
      <c r="G116" s="34">
        <v>107</v>
      </c>
      <c r="H116" s="35"/>
      <c r="I116" s="36"/>
      <c r="J116" s="36"/>
      <c r="L116" s="4" t="s">
        <v>25</v>
      </c>
    </row>
    <row r="117" spans="1:12" ht="14.1" customHeight="1" x14ac:dyDescent="0.25">
      <c r="A117" s="39" t="s">
        <v>144</v>
      </c>
      <c r="B117" s="39"/>
      <c r="C117" s="39"/>
      <c r="D117" s="39"/>
      <c r="E117" s="39"/>
      <c r="F117" s="39"/>
      <c r="G117" s="34">
        <v>108</v>
      </c>
      <c r="H117" s="35" t="s">
        <v>145</v>
      </c>
      <c r="I117" s="36">
        <v>1306.04</v>
      </c>
      <c r="J117" s="36">
        <v>523.86</v>
      </c>
      <c r="L117" s="4" t="s">
        <v>25</v>
      </c>
    </row>
    <row r="118" spans="1:12" ht="14.1" customHeight="1" x14ac:dyDescent="0.25">
      <c r="A118" s="39" t="s">
        <v>146</v>
      </c>
      <c r="B118" s="39"/>
      <c r="C118" s="39"/>
      <c r="D118" s="39"/>
      <c r="E118" s="39"/>
      <c r="F118" s="39"/>
      <c r="G118" s="34">
        <v>109</v>
      </c>
      <c r="H118" s="35" t="s">
        <v>147</v>
      </c>
      <c r="I118" s="36">
        <v>2154617.54</v>
      </c>
      <c r="J118" s="36">
        <v>2154617.54</v>
      </c>
      <c r="L118" s="4" t="s">
        <v>25</v>
      </c>
    </row>
    <row r="119" spans="1:12" ht="14.1" customHeight="1" x14ac:dyDescent="0.25">
      <c r="A119" s="33" t="s">
        <v>148</v>
      </c>
      <c r="B119" s="33"/>
      <c r="C119" s="33"/>
      <c r="D119" s="33"/>
      <c r="E119" s="33"/>
      <c r="F119" s="33"/>
      <c r="G119" s="34">
        <v>110</v>
      </c>
      <c r="H119" s="35"/>
      <c r="I119" s="37">
        <f>ROUND(SUM(I120:I133),2)</f>
        <v>1004401.62</v>
      </c>
      <c r="J119" s="37">
        <f>ROUND(SUM(J120:J133),2)</f>
        <v>1168758.8999999999</v>
      </c>
      <c r="L119" s="4" t="s">
        <v>25</v>
      </c>
    </row>
    <row r="120" spans="1:12" ht="14.1" customHeight="1" x14ac:dyDescent="0.25">
      <c r="A120" s="39" t="s">
        <v>134</v>
      </c>
      <c r="B120" s="39"/>
      <c r="C120" s="39"/>
      <c r="D120" s="39"/>
      <c r="E120" s="39"/>
      <c r="F120" s="39"/>
      <c r="G120" s="34">
        <v>111</v>
      </c>
      <c r="H120" s="35"/>
      <c r="I120" s="36"/>
      <c r="J120" s="36"/>
      <c r="L120" s="4" t="s">
        <v>25</v>
      </c>
    </row>
    <row r="121" spans="1:12" ht="14.1" customHeight="1" x14ac:dyDescent="0.25">
      <c r="A121" s="39" t="s">
        <v>135</v>
      </c>
      <c r="B121" s="39"/>
      <c r="C121" s="39"/>
      <c r="D121" s="39"/>
      <c r="E121" s="39"/>
      <c r="F121" s="39"/>
      <c r="G121" s="34">
        <v>112</v>
      </c>
      <c r="H121" s="35"/>
      <c r="I121" s="36"/>
      <c r="J121" s="36"/>
      <c r="L121" s="4" t="s">
        <v>25</v>
      </c>
    </row>
    <row r="122" spans="1:12" ht="14.1" customHeight="1" x14ac:dyDescent="0.25">
      <c r="A122" s="39" t="s">
        <v>136</v>
      </c>
      <c r="B122" s="39"/>
      <c r="C122" s="39"/>
      <c r="D122" s="39"/>
      <c r="E122" s="39"/>
      <c r="F122" s="39"/>
      <c r="G122" s="34">
        <v>113</v>
      </c>
      <c r="H122" s="35"/>
      <c r="I122" s="36"/>
      <c r="J122" s="36"/>
      <c r="L122" s="4" t="s">
        <v>25</v>
      </c>
    </row>
    <row r="123" spans="1:12" ht="24.9" customHeight="1" x14ac:dyDescent="0.25">
      <c r="A123" s="39" t="s">
        <v>137</v>
      </c>
      <c r="B123" s="39"/>
      <c r="C123" s="39"/>
      <c r="D123" s="39"/>
      <c r="E123" s="39"/>
      <c r="F123" s="39"/>
      <c r="G123" s="34">
        <v>114</v>
      </c>
      <c r="H123" s="35"/>
      <c r="I123" s="36"/>
      <c r="J123" s="36"/>
      <c r="L123" s="4" t="s">
        <v>25</v>
      </c>
    </row>
    <row r="124" spans="1:12" ht="14.1" customHeight="1" x14ac:dyDescent="0.25">
      <c r="A124" s="39" t="s">
        <v>138</v>
      </c>
      <c r="B124" s="39"/>
      <c r="C124" s="39"/>
      <c r="D124" s="39"/>
      <c r="E124" s="39"/>
      <c r="F124" s="39"/>
      <c r="G124" s="34">
        <v>115</v>
      </c>
      <c r="H124" s="35" t="s">
        <v>149</v>
      </c>
      <c r="I124" s="36">
        <v>122557.47</v>
      </c>
      <c r="J124" s="36">
        <v>120373.17</v>
      </c>
      <c r="L124" s="4" t="s">
        <v>25</v>
      </c>
    </row>
    <row r="125" spans="1:12" ht="14.1" customHeight="1" x14ac:dyDescent="0.25">
      <c r="A125" s="39" t="s">
        <v>139</v>
      </c>
      <c r="B125" s="39"/>
      <c r="C125" s="39"/>
      <c r="D125" s="39"/>
      <c r="E125" s="39"/>
      <c r="F125" s="39"/>
      <c r="G125" s="34">
        <v>116</v>
      </c>
      <c r="H125" s="35" t="s">
        <v>150</v>
      </c>
      <c r="I125" s="36">
        <v>31062.51</v>
      </c>
      <c r="J125" s="36">
        <v>166276.76999999999</v>
      </c>
      <c r="L125" s="4" t="s">
        <v>25</v>
      </c>
    </row>
    <row r="126" spans="1:12" ht="14.1" customHeight="1" x14ac:dyDescent="0.25">
      <c r="A126" s="39" t="s">
        <v>141</v>
      </c>
      <c r="B126" s="39"/>
      <c r="C126" s="39"/>
      <c r="D126" s="39"/>
      <c r="E126" s="39"/>
      <c r="F126" s="39"/>
      <c r="G126" s="34">
        <v>117</v>
      </c>
      <c r="H126" s="35" t="s">
        <v>151</v>
      </c>
      <c r="I126" s="36">
        <v>40019.4</v>
      </c>
      <c r="J126" s="36">
        <v>84210.4</v>
      </c>
      <c r="L126" s="4" t="s">
        <v>25</v>
      </c>
    </row>
    <row r="127" spans="1:12" ht="14.1" customHeight="1" x14ac:dyDescent="0.25">
      <c r="A127" s="39" t="s">
        <v>142</v>
      </c>
      <c r="B127" s="39"/>
      <c r="C127" s="39"/>
      <c r="D127" s="39"/>
      <c r="E127" s="39"/>
      <c r="F127" s="39"/>
      <c r="G127" s="34">
        <v>118</v>
      </c>
      <c r="H127" s="35" t="s">
        <v>152</v>
      </c>
      <c r="I127" s="36">
        <v>246480.94</v>
      </c>
      <c r="J127" s="36">
        <v>210595.91</v>
      </c>
      <c r="L127" s="4" t="s">
        <v>25</v>
      </c>
    </row>
    <row r="128" spans="1:12" ht="14.1" customHeight="1" x14ac:dyDescent="0.25">
      <c r="A128" s="39" t="s">
        <v>143</v>
      </c>
      <c r="B128" s="39"/>
      <c r="C128" s="39"/>
      <c r="D128" s="39"/>
      <c r="E128" s="39"/>
      <c r="F128" s="39"/>
      <c r="G128" s="34">
        <v>119</v>
      </c>
      <c r="H128" s="35"/>
      <c r="I128" s="36"/>
      <c r="J128" s="36"/>
      <c r="L128" s="4" t="s">
        <v>25</v>
      </c>
    </row>
    <row r="129" spans="1:12" ht="14.1" customHeight="1" x14ac:dyDescent="0.25">
      <c r="A129" s="39" t="s">
        <v>153</v>
      </c>
      <c r="B129" s="39"/>
      <c r="C129" s="39"/>
      <c r="D129" s="39"/>
      <c r="E129" s="39"/>
      <c r="F129" s="39"/>
      <c r="G129" s="34">
        <v>120</v>
      </c>
      <c r="H129" s="35" t="s">
        <v>154</v>
      </c>
      <c r="I129" s="36">
        <v>187158.87</v>
      </c>
      <c r="J129" s="36">
        <v>199030.02</v>
      </c>
      <c r="L129" s="4" t="s">
        <v>25</v>
      </c>
    </row>
    <row r="130" spans="1:12" ht="14.1" customHeight="1" x14ac:dyDescent="0.25">
      <c r="A130" s="39" t="s">
        <v>155</v>
      </c>
      <c r="B130" s="39"/>
      <c r="C130" s="39"/>
      <c r="D130" s="39"/>
      <c r="E130" s="39"/>
      <c r="F130" s="39"/>
      <c r="G130" s="34">
        <v>121</v>
      </c>
      <c r="H130" s="35" t="s">
        <v>156</v>
      </c>
      <c r="I130" s="36">
        <v>101390.65</v>
      </c>
      <c r="J130" s="36">
        <v>111438.87</v>
      </c>
      <c r="L130" s="4" t="s">
        <v>25</v>
      </c>
    </row>
    <row r="131" spans="1:12" ht="14.1" customHeight="1" x14ac:dyDescent="0.25">
      <c r="A131" s="39" t="s">
        <v>157</v>
      </c>
      <c r="B131" s="39"/>
      <c r="C131" s="39"/>
      <c r="D131" s="39"/>
      <c r="E131" s="39"/>
      <c r="F131" s="39"/>
      <c r="G131" s="34">
        <v>122</v>
      </c>
      <c r="H131" s="35" t="s">
        <v>158</v>
      </c>
      <c r="I131" s="36">
        <v>273596.63</v>
      </c>
      <c r="J131" s="36">
        <v>273596.63</v>
      </c>
      <c r="L131" s="4" t="s">
        <v>25</v>
      </c>
    </row>
    <row r="132" spans="1:12" ht="14.1" customHeight="1" x14ac:dyDescent="0.25">
      <c r="A132" s="39" t="s">
        <v>159</v>
      </c>
      <c r="B132" s="39"/>
      <c r="C132" s="39"/>
      <c r="D132" s="39"/>
      <c r="E132" s="39"/>
      <c r="F132" s="39"/>
      <c r="G132" s="34">
        <v>123</v>
      </c>
      <c r="H132" s="35"/>
      <c r="I132" s="36"/>
      <c r="J132" s="36"/>
      <c r="L132" s="4" t="s">
        <v>25</v>
      </c>
    </row>
    <row r="133" spans="1:12" ht="14.1" customHeight="1" x14ac:dyDescent="0.25">
      <c r="A133" s="39" t="s">
        <v>160</v>
      </c>
      <c r="B133" s="39"/>
      <c r="C133" s="39"/>
      <c r="D133" s="39"/>
      <c r="E133" s="39"/>
      <c r="F133" s="39"/>
      <c r="G133" s="34">
        <v>124</v>
      </c>
      <c r="H133" s="35" t="s">
        <v>161</v>
      </c>
      <c r="I133" s="36">
        <v>2135.15</v>
      </c>
      <c r="J133" s="36">
        <v>3237.13</v>
      </c>
      <c r="L133" s="4" t="s">
        <v>25</v>
      </c>
    </row>
    <row r="134" spans="1:12" ht="24.9" customHeight="1" x14ac:dyDescent="0.25">
      <c r="A134" s="33" t="s">
        <v>162</v>
      </c>
      <c r="B134" s="33"/>
      <c r="C134" s="33"/>
      <c r="D134" s="33"/>
      <c r="E134" s="33"/>
      <c r="F134" s="33"/>
      <c r="G134" s="34">
        <v>125</v>
      </c>
      <c r="H134" s="35" t="s">
        <v>163</v>
      </c>
      <c r="I134" s="36">
        <v>4147840.96</v>
      </c>
      <c r="J134" s="36">
        <v>4907696.2</v>
      </c>
      <c r="L134" s="4" t="s">
        <v>25</v>
      </c>
    </row>
    <row r="135" spans="1:12" ht="14.1" customHeight="1" x14ac:dyDescent="0.25">
      <c r="A135" s="33" t="s">
        <v>164</v>
      </c>
      <c r="B135" s="33"/>
      <c r="C135" s="33"/>
      <c r="D135" s="33"/>
      <c r="E135" s="33"/>
      <c r="F135" s="33"/>
      <c r="G135" s="34">
        <v>126</v>
      </c>
      <c r="H135" s="35"/>
      <c r="I135" s="37">
        <f>ROUND(I76+I100+I107+I119+I134,2)</f>
        <v>27568416.149999999</v>
      </c>
      <c r="J135" s="37">
        <f>ROUND(J76+J100+J107+J119+J134,2)</f>
        <v>28108153.75</v>
      </c>
      <c r="L135" s="4" t="s">
        <v>25</v>
      </c>
    </row>
    <row r="136" spans="1:12" ht="14.1" customHeight="1" x14ac:dyDescent="0.25">
      <c r="A136" s="40" t="s">
        <v>165</v>
      </c>
      <c r="B136" s="40"/>
      <c r="C136" s="40"/>
      <c r="D136" s="40"/>
      <c r="E136" s="40"/>
      <c r="F136" s="40"/>
      <c r="G136" s="41">
        <v>127</v>
      </c>
      <c r="H136" s="42"/>
      <c r="I136" s="43">
        <v>2307717.96</v>
      </c>
      <c r="J136" s="43">
        <v>1947367.9</v>
      </c>
      <c r="L136" s="4" t="s">
        <v>25</v>
      </c>
    </row>
    <row r="137" spans="1:12" ht="5.0999999999999996" customHeight="1" x14ac:dyDescent="0.25"/>
  </sheetData>
  <sheetProtection password="C79A" sheet="1" objects="1" scenarios="1"/>
  <mergeCells count="136">
    <mergeCell ref="A133:F133"/>
    <mergeCell ref="A134:F134"/>
    <mergeCell ref="A135:F135"/>
    <mergeCell ref="A136:F136"/>
    <mergeCell ref="A127:F127"/>
    <mergeCell ref="A128:F128"/>
    <mergeCell ref="A129:F129"/>
    <mergeCell ref="A130:F130"/>
    <mergeCell ref="A131:F131"/>
    <mergeCell ref="A132:F132"/>
    <mergeCell ref="A121:F121"/>
    <mergeCell ref="A122:F122"/>
    <mergeCell ref="A123:F123"/>
    <mergeCell ref="A124:F124"/>
    <mergeCell ref="A125:F125"/>
    <mergeCell ref="A126:F126"/>
    <mergeCell ref="A115:F115"/>
    <mergeCell ref="A116:F116"/>
    <mergeCell ref="A117:F117"/>
    <mergeCell ref="A118:F118"/>
    <mergeCell ref="A119:F119"/>
    <mergeCell ref="A120:F120"/>
    <mergeCell ref="A109:F109"/>
    <mergeCell ref="A110:F110"/>
    <mergeCell ref="A111:F111"/>
    <mergeCell ref="A112:F112"/>
    <mergeCell ref="A113:F113"/>
    <mergeCell ref="A114:F114"/>
    <mergeCell ref="A103:F103"/>
    <mergeCell ref="A104:F104"/>
    <mergeCell ref="A105:F105"/>
    <mergeCell ref="A106:F106"/>
    <mergeCell ref="A107:F107"/>
    <mergeCell ref="A108:F108"/>
    <mergeCell ref="A97:F97"/>
    <mergeCell ref="A98:F98"/>
    <mergeCell ref="A99:F99"/>
    <mergeCell ref="A100:F100"/>
    <mergeCell ref="A101:F101"/>
    <mergeCell ref="A102:F102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F88"/>
    <mergeCell ref="A89:F89"/>
    <mergeCell ref="A90:F90"/>
    <mergeCell ref="A79:F79"/>
    <mergeCell ref="A80:F80"/>
    <mergeCell ref="A81:F81"/>
    <mergeCell ref="A82:F82"/>
    <mergeCell ref="A83:F83"/>
    <mergeCell ref="A84:F84"/>
    <mergeCell ref="A73:F73"/>
    <mergeCell ref="A74:F74"/>
    <mergeCell ref="A75:J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F7"/>
    <mergeCell ref="A8:J8"/>
    <mergeCell ref="A9:F9"/>
    <mergeCell ref="A10:F10"/>
    <mergeCell ref="A11:F11"/>
    <mergeCell ref="A12:F12"/>
    <mergeCell ref="A2:I2"/>
    <mergeCell ref="J2:J3"/>
    <mergeCell ref="A3:I3"/>
    <mergeCell ref="A5:H5"/>
    <mergeCell ref="I5:J5"/>
    <mergeCell ref="A6:F6"/>
  </mergeCells>
  <conditionalFormatting sqref="K85:IV93">
    <cfRule type="cellIs" dxfId="3" priority="1" stopIfTrue="1" operator="notEqual">
      <formula>ROUND(K85,0)</formula>
    </cfRule>
  </conditionalFormatting>
  <conditionalFormatting sqref="I76:J76 I99:J99 I96:J96 I78:J93">
    <cfRule type="cellIs" dxfId="2" priority="2" stopIfTrue="1" operator="notEqual">
      <formula>ROUND(I76,2)</formula>
    </cfRule>
  </conditionalFormatting>
  <conditionalFormatting sqref="I9:J74 I77:J77 I94:J95 I97:J98 I100:J136">
    <cfRule type="cellIs" dxfId="1" priority="3" stopIfTrue="1" operator="notEqual">
      <formula>ROUND(I9,2)</formula>
    </cfRule>
    <cfRule type="cellIs" dxfId="0" priority="4" stopIfTrue="1" operator="lessThan">
      <formula>0</formula>
    </cfRule>
  </conditionalFormatting>
  <dataValidations count="3">
    <dataValidation type="decimal" operator="notEqual" allowBlank="1" showErrorMessage="1" errorTitle="Nedopušten unos" error="Dopušten je unos pozitivnih ili negativnih vrijednosti zaokruženih na 2 decimale ili nule" sqref="I76:J76 JE76:JF76 TA76:TB76 ACW76:ACX76 AMS76:AMT76 AWO76:AWP76 BGK76:BGL76 BQG76:BQH76 CAC76:CAD76 CJY76:CJZ76 CTU76:CTV76 DDQ76:DDR76 DNM76:DNN76 DXI76:DXJ76 EHE76:EHF76 ERA76:ERB76 FAW76:FAX76 FKS76:FKT76 FUO76:FUP76 GEK76:GEL76 GOG76:GOH76 GYC76:GYD76 HHY76:HHZ76 HRU76:HRV76 IBQ76:IBR76 ILM76:ILN76 IVI76:IVJ76 JFE76:JFF76 JPA76:JPB76 JYW76:JYX76 KIS76:KIT76 KSO76:KSP76 LCK76:LCL76 LMG76:LMH76 LWC76:LWD76 MFY76:MFZ76 MPU76:MPV76 MZQ76:MZR76 NJM76:NJN76 NTI76:NTJ76 ODE76:ODF76 ONA76:ONB76 OWW76:OWX76 PGS76:PGT76 PQO76:PQP76 QAK76:QAL76 QKG76:QKH76 QUC76:QUD76 RDY76:RDZ76 RNU76:RNV76 RXQ76:RXR76 SHM76:SHN76 SRI76:SRJ76 TBE76:TBF76 TLA76:TLB76 TUW76:TUX76 UES76:UET76 UOO76:UOP76 UYK76:UYL76 VIG76:VIH76 VSC76:VSD76 WBY76:WBZ76 WLU76:WLV76 WVQ76:WVR76 I65612:J65612 JE65612:JF65612 TA65612:TB65612 ACW65612:ACX65612 AMS65612:AMT65612 AWO65612:AWP65612 BGK65612:BGL65612 BQG65612:BQH65612 CAC65612:CAD65612 CJY65612:CJZ65612 CTU65612:CTV65612 DDQ65612:DDR65612 DNM65612:DNN65612 DXI65612:DXJ65612 EHE65612:EHF65612 ERA65612:ERB65612 FAW65612:FAX65612 FKS65612:FKT65612 FUO65612:FUP65612 GEK65612:GEL65612 GOG65612:GOH65612 GYC65612:GYD65612 HHY65612:HHZ65612 HRU65612:HRV65612 IBQ65612:IBR65612 ILM65612:ILN65612 IVI65612:IVJ65612 JFE65612:JFF65612 JPA65612:JPB65612 JYW65612:JYX65612 KIS65612:KIT65612 KSO65612:KSP65612 LCK65612:LCL65612 LMG65612:LMH65612 LWC65612:LWD65612 MFY65612:MFZ65612 MPU65612:MPV65612 MZQ65612:MZR65612 NJM65612:NJN65612 NTI65612:NTJ65612 ODE65612:ODF65612 ONA65612:ONB65612 OWW65612:OWX65612 PGS65612:PGT65612 PQO65612:PQP65612 QAK65612:QAL65612 QKG65612:QKH65612 QUC65612:QUD65612 RDY65612:RDZ65612 RNU65612:RNV65612 RXQ65612:RXR65612 SHM65612:SHN65612 SRI65612:SRJ65612 TBE65612:TBF65612 TLA65612:TLB65612 TUW65612:TUX65612 UES65612:UET65612 UOO65612:UOP65612 UYK65612:UYL65612 VIG65612:VIH65612 VSC65612:VSD65612 WBY65612:WBZ65612 WLU65612:WLV65612 WVQ65612:WVR65612 I131148:J131148 JE131148:JF131148 TA131148:TB131148 ACW131148:ACX131148 AMS131148:AMT131148 AWO131148:AWP131148 BGK131148:BGL131148 BQG131148:BQH131148 CAC131148:CAD131148 CJY131148:CJZ131148 CTU131148:CTV131148 DDQ131148:DDR131148 DNM131148:DNN131148 DXI131148:DXJ131148 EHE131148:EHF131148 ERA131148:ERB131148 FAW131148:FAX131148 FKS131148:FKT131148 FUO131148:FUP131148 GEK131148:GEL131148 GOG131148:GOH131148 GYC131148:GYD131148 HHY131148:HHZ131148 HRU131148:HRV131148 IBQ131148:IBR131148 ILM131148:ILN131148 IVI131148:IVJ131148 JFE131148:JFF131148 JPA131148:JPB131148 JYW131148:JYX131148 KIS131148:KIT131148 KSO131148:KSP131148 LCK131148:LCL131148 LMG131148:LMH131148 LWC131148:LWD131148 MFY131148:MFZ131148 MPU131148:MPV131148 MZQ131148:MZR131148 NJM131148:NJN131148 NTI131148:NTJ131148 ODE131148:ODF131148 ONA131148:ONB131148 OWW131148:OWX131148 PGS131148:PGT131148 PQO131148:PQP131148 QAK131148:QAL131148 QKG131148:QKH131148 QUC131148:QUD131148 RDY131148:RDZ131148 RNU131148:RNV131148 RXQ131148:RXR131148 SHM131148:SHN131148 SRI131148:SRJ131148 TBE131148:TBF131148 TLA131148:TLB131148 TUW131148:TUX131148 UES131148:UET131148 UOO131148:UOP131148 UYK131148:UYL131148 VIG131148:VIH131148 VSC131148:VSD131148 WBY131148:WBZ131148 WLU131148:WLV131148 WVQ131148:WVR131148 I196684:J196684 JE196684:JF196684 TA196684:TB196684 ACW196684:ACX196684 AMS196684:AMT196684 AWO196684:AWP196684 BGK196684:BGL196684 BQG196684:BQH196684 CAC196684:CAD196684 CJY196684:CJZ196684 CTU196684:CTV196684 DDQ196684:DDR196684 DNM196684:DNN196684 DXI196684:DXJ196684 EHE196684:EHF196684 ERA196684:ERB196684 FAW196684:FAX196684 FKS196684:FKT196684 FUO196684:FUP196684 GEK196684:GEL196684 GOG196684:GOH196684 GYC196684:GYD196684 HHY196684:HHZ196684 HRU196684:HRV196684 IBQ196684:IBR196684 ILM196684:ILN196684 IVI196684:IVJ196684 JFE196684:JFF196684 JPA196684:JPB196684 JYW196684:JYX196684 KIS196684:KIT196684 KSO196684:KSP196684 LCK196684:LCL196684 LMG196684:LMH196684 LWC196684:LWD196684 MFY196684:MFZ196684 MPU196684:MPV196684 MZQ196684:MZR196684 NJM196684:NJN196684 NTI196684:NTJ196684 ODE196684:ODF196684 ONA196684:ONB196684 OWW196684:OWX196684 PGS196684:PGT196684 PQO196684:PQP196684 QAK196684:QAL196684 QKG196684:QKH196684 QUC196684:QUD196684 RDY196684:RDZ196684 RNU196684:RNV196684 RXQ196684:RXR196684 SHM196684:SHN196684 SRI196684:SRJ196684 TBE196684:TBF196684 TLA196684:TLB196684 TUW196684:TUX196684 UES196684:UET196684 UOO196684:UOP196684 UYK196684:UYL196684 VIG196684:VIH196684 VSC196684:VSD196684 WBY196684:WBZ196684 WLU196684:WLV196684 WVQ196684:WVR196684 I262220:J262220 JE262220:JF262220 TA262220:TB262220 ACW262220:ACX262220 AMS262220:AMT262220 AWO262220:AWP262220 BGK262220:BGL262220 BQG262220:BQH262220 CAC262220:CAD262220 CJY262220:CJZ262220 CTU262220:CTV262220 DDQ262220:DDR262220 DNM262220:DNN262220 DXI262220:DXJ262220 EHE262220:EHF262220 ERA262220:ERB262220 FAW262220:FAX262220 FKS262220:FKT262220 FUO262220:FUP262220 GEK262220:GEL262220 GOG262220:GOH262220 GYC262220:GYD262220 HHY262220:HHZ262220 HRU262220:HRV262220 IBQ262220:IBR262220 ILM262220:ILN262220 IVI262220:IVJ262220 JFE262220:JFF262220 JPA262220:JPB262220 JYW262220:JYX262220 KIS262220:KIT262220 KSO262220:KSP262220 LCK262220:LCL262220 LMG262220:LMH262220 LWC262220:LWD262220 MFY262220:MFZ262220 MPU262220:MPV262220 MZQ262220:MZR262220 NJM262220:NJN262220 NTI262220:NTJ262220 ODE262220:ODF262220 ONA262220:ONB262220 OWW262220:OWX262220 PGS262220:PGT262220 PQO262220:PQP262220 QAK262220:QAL262220 QKG262220:QKH262220 QUC262220:QUD262220 RDY262220:RDZ262220 RNU262220:RNV262220 RXQ262220:RXR262220 SHM262220:SHN262220 SRI262220:SRJ262220 TBE262220:TBF262220 TLA262220:TLB262220 TUW262220:TUX262220 UES262220:UET262220 UOO262220:UOP262220 UYK262220:UYL262220 VIG262220:VIH262220 VSC262220:VSD262220 WBY262220:WBZ262220 WLU262220:WLV262220 WVQ262220:WVR262220 I327756:J327756 JE327756:JF327756 TA327756:TB327756 ACW327756:ACX327756 AMS327756:AMT327756 AWO327756:AWP327756 BGK327756:BGL327756 BQG327756:BQH327756 CAC327756:CAD327756 CJY327756:CJZ327756 CTU327756:CTV327756 DDQ327756:DDR327756 DNM327756:DNN327756 DXI327756:DXJ327756 EHE327756:EHF327756 ERA327756:ERB327756 FAW327756:FAX327756 FKS327756:FKT327756 FUO327756:FUP327756 GEK327756:GEL327756 GOG327756:GOH327756 GYC327756:GYD327756 HHY327756:HHZ327756 HRU327756:HRV327756 IBQ327756:IBR327756 ILM327756:ILN327756 IVI327756:IVJ327756 JFE327756:JFF327756 JPA327756:JPB327756 JYW327756:JYX327756 KIS327756:KIT327756 KSO327756:KSP327756 LCK327756:LCL327756 LMG327756:LMH327756 LWC327756:LWD327756 MFY327756:MFZ327756 MPU327756:MPV327756 MZQ327756:MZR327756 NJM327756:NJN327756 NTI327756:NTJ327756 ODE327756:ODF327756 ONA327756:ONB327756 OWW327756:OWX327756 PGS327756:PGT327756 PQO327756:PQP327756 QAK327756:QAL327756 QKG327756:QKH327756 QUC327756:QUD327756 RDY327756:RDZ327756 RNU327756:RNV327756 RXQ327756:RXR327756 SHM327756:SHN327756 SRI327756:SRJ327756 TBE327756:TBF327756 TLA327756:TLB327756 TUW327756:TUX327756 UES327756:UET327756 UOO327756:UOP327756 UYK327756:UYL327756 VIG327756:VIH327756 VSC327756:VSD327756 WBY327756:WBZ327756 WLU327756:WLV327756 WVQ327756:WVR327756 I393292:J393292 JE393292:JF393292 TA393292:TB393292 ACW393292:ACX393292 AMS393292:AMT393292 AWO393292:AWP393292 BGK393292:BGL393292 BQG393292:BQH393292 CAC393292:CAD393292 CJY393292:CJZ393292 CTU393292:CTV393292 DDQ393292:DDR393292 DNM393292:DNN393292 DXI393292:DXJ393292 EHE393292:EHF393292 ERA393292:ERB393292 FAW393292:FAX393292 FKS393292:FKT393292 FUO393292:FUP393292 GEK393292:GEL393292 GOG393292:GOH393292 GYC393292:GYD393292 HHY393292:HHZ393292 HRU393292:HRV393292 IBQ393292:IBR393292 ILM393292:ILN393292 IVI393292:IVJ393292 JFE393292:JFF393292 JPA393292:JPB393292 JYW393292:JYX393292 KIS393292:KIT393292 KSO393292:KSP393292 LCK393292:LCL393292 LMG393292:LMH393292 LWC393292:LWD393292 MFY393292:MFZ393292 MPU393292:MPV393292 MZQ393292:MZR393292 NJM393292:NJN393292 NTI393292:NTJ393292 ODE393292:ODF393292 ONA393292:ONB393292 OWW393292:OWX393292 PGS393292:PGT393292 PQO393292:PQP393292 QAK393292:QAL393292 QKG393292:QKH393292 QUC393292:QUD393292 RDY393292:RDZ393292 RNU393292:RNV393292 RXQ393292:RXR393292 SHM393292:SHN393292 SRI393292:SRJ393292 TBE393292:TBF393292 TLA393292:TLB393292 TUW393292:TUX393292 UES393292:UET393292 UOO393292:UOP393292 UYK393292:UYL393292 VIG393292:VIH393292 VSC393292:VSD393292 WBY393292:WBZ393292 WLU393292:WLV393292 WVQ393292:WVR393292 I458828:J458828 JE458828:JF458828 TA458828:TB458828 ACW458828:ACX458828 AMS458828:AMT458828 AWO458828:AWP458828 BGK458828:BGL458828 BQG458828:BQH458828 CAC458828:CAD458828 CJY458828:CJZ458828 CTU458828:CTV458828 DDQ458828:DDR458828 DNM458828:DNN458828 DXI458828:DXJ458828 EHE458828:EHF458828 ERA458828:ERB458828 FAW458828:FAX458828 FKS458828:FKT458828 FUO458828:FUP458828 GEK458828:GEL458828 GOG458828:GOH458828 GYC458828:GYD458828 HHY458828:HHZ458828 HRU458828:HRV458828 IBQ458828:IBR458828 ILM458828:ILN458828 IVI458828:IVJ458828 JFE458828:JFF458828 JPA458828:JPB458828 JYW458828:JYX458828 KIS458828:KIT458828 KSO458828:KSP458828 LCK458828:LCL458828 LMG458828:LMH458828 LWC458828:LWD458828 MFY458828:MFZ458828 MPU458828:MPV458828 MZQ458828:MZR458828 NJM458828:NJN458828 NTI458828:NTJ458828 ODE458828:ODF458828 ONA458828:ONB458828 OWW458828:OWX458828 PGS458828:PGT458828 PQO458828:PQP458828 QAK458828:QAL458828 QKG458828:QKH458828 QUC458828:QUD458828 RDY458828:RDZ458828 RNU458828:RNV458828 RXQ458828:RXR458828 SHM458828:SHN458828 SRI458828:SRJ458828 TBE458828:TBF458828 TLA458828:TLB458828 TUW458828:TUX458828 UES458828:UET458828 UOO458828:UOP458828 UYK458828:UYL458828 VIG458828:VIH458828 VSC458828:VSD458828 WBY458828:WBZ458828 WLU458828:WLV458828 WVQ458828:WVR458828 I524364:J524364 JE524364:JF524364 TA524364:TB524364 ACW524364:ACX524364 AMS524364:AMT524364 AWO524364:AWP524364 BGK524364:BGL524364 BQG524364:BQH524364 CAC524364:CAD524364 CJY524364:CJZ524364 CTU524364:CTV524364 DDQ524364:DDR524364 DNM524364:DNN524364 DXI524364:DXJ524364 EHE524364:EHF524364 ERA524364:ERB524364 FAW524364:FAX524364 FKS524364:FKT524364 FUO524364:FUP524364 GEK524364:GEL524364 GOG524364:GOH524364 GYC524364:GYD524364 HHY524364:HHZ524364 HRU524364:HRV524364 IBQ524364:IBR524364 ILM524364:ILN524364 IVI524364:IVJ524364 JFE524364:JFF524364 JPA524364:JPB524364 JYW524364:JYX524364 KIS524364:KIT524364 KSO524364:KSP524364 LCK524364:LCL524364 LMG524364:LMH524364 LWC524364:LWD524364 MFY524364:MFZ524364 MPU524364:MPV524364 MZQ524364:MZR524364 NJM524364:NJN524364 NTI524364:NTJ524364 ODE524364:ODF524364 ONA524364:ONB524364 OWW524364:OWX524364 PGS524364:PGT524364 PQO524364:PQP524364 QAK524364:QAL524364 QKG524364:QKH524364 QUC524364:QUD524364 RDY524364:RDZ524364 RNU524364:RNV524364 RXQ524364:RXR524364 SHM524364:SHN524364 SRI524364:SRJ524364 TBE524364:TBF524364 TLA524364:TLB524364 TUW524364:TUX524364 UES524364:UET524364 UOO524364:UOP524364 UYK524364:UYL524364 VIG524364:VIH524364 VSC524364:VSD524364 WBY524364:WBZ524364 WLU524364:WLV524364 WVQ524364:WVR524364 I589900:J589900 JE589900:JF589900 TA589900:TB589900 ACW589900:ACX589900 AMS589900:AMT589900 AWO589900:AWP589900 BGK589900:BGL589900 BQG589900:BQH589900 CAC589900:CAD589900 CJY589900:CJZ589900 CTU589900:CTV589900 DDQ589900:DDR589900 DNM589900:DNN589900 DXI589900:DXJ589900 EHE589900:EHF589900 ERA589900:ERB589900 FAW589900:FAX589900 FKS589900:FKT589900 FUO589900:FUP589900 GEK589900:GEL589900 GOG589900:GOH589900 GYC589900:GYD589900 HHY589900:HHZ589900 HRU589900:HRV589900 IBQ589900:IBR589900 ILM589900:ILN589900 IVI589900:IVJ589900 JFE589900:JFF589900 JPA589900:JPB589900 JYW589900:JYX589900 KIS589900:KIT589900 KSO589900:KSP589900 LCK589900:LCL589900 LMG589900:LMH589900 LWC589900:LWD589900 MFY589900:MFZ589900 MPU589900:MPV589900 MZQ589900:MZR589900 NJM589900:NJN589900 NTI589900:NTJ589900 ODE589900:ODF589900 ONA589900:ONB589900 OWW589900:OWX589900 PGS589900:PGT589900 PQO589900:PQP589900 QAK589900:QAL589900 QKG589900:QKH589900 QUC589900:QUD589900 RDY589900:RDZ589900 RNU589900:RNV589900 RXQ589900:RXR589900 SHM589900:SHN589900 SRI589900:SRJ589900 TBE589900:TBF589900 TLA589900:TLB589900 TUW589900:TUX589900 UES589900:UET589900 UOO589900:UOP589900 UYK589900:UYL589900 VIG589900:VIH589900 VSC589900:VSD589900 WBY589900:WBZ589900 WLU589900:WLV589900 WVQ589900:WVR589900 I655436:J655436 JE655436:JF655436 TA655436:TB655436 ACW655436:ACX655436 AMS655436:AMT655436 AWO655436:AWP655436 BGK655436:BGL655436 BQG655436:BQH655436 CAC655436:CAD655436 CJY655436:CJZ655436 CTU655436:CTV655436 DDQ655436:DDR655436 DNM655436:DNN655436 DXI655436:DXJ655436 EHE655436:EHF655436 ERA655436:ERB655436 FAW655436:FAX655436 FKS655436:FKT655436 FUO655436:FUP655436 GEK655436:GEL655436 GOG655436:GOH655436 GYC655436:GYD655436 HHY655436:HHZ655436 HRU655436:HRV655436 IBQ655436:IBR655436 ILM655436:ILN655436 IVI655436:IVJ655436 JFE655436:JFF655436 JPA655436:JPB655436 JYW655436:JYX655436 KIS655436:KIT655436 KSO655436:KSP655436 LCK655436:LCL655436 LMG655436:LMH655436 LWC655436:LWD655436 MFY655436:MFZ655436 MPU655436:MPV655436 MZQ655436:MZR655436 NJM655436:NJN655436 NTI655436:NTJ655436 ODE655436:ODF655436 ONA655436:ONB655436 OWW655436:OWX655436 PGS655436:PGT655436 PQO655436:PQP655436 QAK655436:QAL655436 QKG655436:QKH655436 QUC655436:QUD655436 RDY655436:RDZ655436 RNU655436:RNV655436 RXQ655436:RXR655436 SHM655436:SHN655436 SRI655436:SRJ655436 TBE655436:TBF655436 TLA655436:TLB655436 TUW655436:TUX655436 UES655436:UET655436 UOO655436:UOP655436 UYK655436:UYL655436 VIG655436:VIH655436 VSC655436:VSD655436 WBY655436:WBZ655436 WLU655436:WLV655436 WVQ655436:WVR655436 I720972:J720972 JE720972:JF720972 TA720972:TB720972 ACW720972:ACX720972 AMS720972:AMT720972 AWO720972:AWP720972 BGK720972:BGL720972 BQG720972:BQH720972 CAC720972:CAD720972 CJY720972:CJZ720972 CTU720972:CTV720972 DDQ720972:DDR720972 DNM720972:DNN720972 DXI720972:DXJ720972 EHE720972:EHF720972 ERA720972:ERB720972 FAW720972:FAX720972 FKS720972:FKT720972 FUO720972:FUP720972 GEK720972:GEL720972 GOG720972:GOH720972 GYC720972:GYD720972 HHY720972:HHZ720972 HRU720972:HRV720972 IBQ720972:IBR720972 ILM720972:ILN720972 IVI720972:IVJ720972 JFE720972:JFF720972 JPA720972:JPB720972 JYW720972:JYX720972 KIS720972:KIT720972 KSO720972:KSP720972 LCK720972:LCL720972 LMG720972:LMH720972 LWC720972:LWD720972 MFY720972:MFZ720972 MPU720972:MPV720972 MZQ720972:MZR720972 NJM720972:NJN720972 NTI720972:NTJ720972 ODE720972:ODF720972 ONA720972:ONB720972 OWW720972:OWX720972 PGS720972:PGT720972 PQO720972:PQP720972 QAK720972:QAL720972 QKG720972:QKH720972 QUC720972:QUD720972 RDY720972:RDZ720972 RNU720972:RNV720972 RXQ720972:RXR720972 SHM720972:SHN720972 SRI720972:SRJ720972 TBE720972:TBF720972 TLA720972:TLB720972 TUW720972:TUX720972 UES720972:UET720972 UOO720972:UOP720972 UYK720972:UYL720972 VIG720972:VIH720972 VSC720972:VSD720972 WBY720972:WBZ720972 WLU720972:WLV720972 WVQ720972:WVR720972 I786508:J786508 JE786508:JF786508 TA786508:TB786508 ACW786508:ACX786508 AMS786508:AMT786508 AWO786508:AWP786508 BGK786508:BGL786508 BQG786508:BQH786508 CAC786508:CAD786508 CJY786508:CJZ786508 CTU786508:CTV786508 DDQ786508:DDR786508 DNM786508:DNN786508 DXI786508:DXJ786508 EHE786508:EHF786508 ERA786508:ERB786508 FAW786508:FAX786508 FKS786508:FKT786508 FUO786508:FUP786508 GEK786508:GEL786508 GOG786508:GOH786508 GYC786508:GYD786508 HHY786508:HHZ786508 HRU786508:HRV786508 IBQ786508:IBR786508 ILM786508:ILN786508 IVI786508:IVJ786508 JFE786508:JFF786508 JPA786508:JPB786508 JYW786508:JYX786508 KIS786508:KIT786508 KSO786508:KSP786508 LCK786508:LCL786508 LMG786508:LMH786508 LWC786508:LWD786508 MFY786508:MFZ786508 MPU786508:MPV786508 MZQ786508:MZR786508 NJM786508:NJN786508 NTI786508:NTJ786508 ODE786508:ODF786508 ONA786508:ONB786508 OWW786508:OWX786508 PGS786508:PGT786508 PQO786508:PQP786508 QAK786508:QAL786508 QKG786508:QKH786508 QUC786508:QUD786508 RDY786508:RDZ786508 RNU786508:RNV786508 RXQ786508:RXR786508 SHM786508:SHN786508 SRI786508:SRJ786508 TBE786508:TBF786508 TLA786508:TLB786508 TUW786508:TUX786508 UES786508:UET786508 UOO786508:UOP786508 UYK786508:UYL786508 VIG786508:VIH786508 VSC786508:VSD786508 WBY786508:WBZ786508 WLU786508:WLV786508 WVQ786508:WVR786508 I852044:J852044 JE852044:JF852044 TA852044:TB852044 ACW852044:ACX852044 AMS852044:AMT852044 AWO852044:AWP852044 BGK852044:BGL852044 BQG852044:BQH852044 CAC852044:CAD852044 CJY852044:CJZ852044 CTU852044:CTV852044 DDQ852044:DDR852044 DNM852044:DNN852044 DXI852044:DXJ852044 EHE852044:EHF852044 ERA852044:ERB852044 FAW852044:FAX852044 FKS852044:FKT852044 FUO852044:FUP852044 GEK852044:GEL852044 GOG852044:GOH852044 GYC852044:GYD852044 HHY852044:HHZ852044 HRU852044:HRV852044 IBQ852044:IBR852044 ILM852044:ILN852044 IVI852044:IVJ852044 JFE852044:JFF852044 JPA852044:JPB852044 JYW852044:JYX852044 KIS852044:KIT852044 KSO852044:KSP852044 LCK852044:LCL852044 LMG852044:LMH852044 LWC852044:LWD852044 MFY852044:MFZ852044 MPU852044:MPV852044 MZQ852044:MZR852044 NJM852044:NJN852044 NTI852044:NTJ852044 ODE852044:ODF852044 ONA852044:ONB852044 OWW852044:OWX852044 PGS852044:PGT852044 PQO852044:PQP852044 QAK852044:QAL852044 QKG852044:QKH852044 QUC852044:QUD852044 RDY852044:RDZ852044 RNU852044:RNV852044 RXQ852044:RXR852044 SHM852044:SHN852044 SRI852044:SRJ852044 TBE852044:TBF852044 TLA852044:TLB852044 TUW852044:TUX852044 UES852044:UET852044 UOO852044:UOP852044 UYK852044:UYL852044 VIG852044:VIH852044 VSC852044:VSD852044 WBY852044:WBZ852044 WLU852044:WLV852044 WVQ852044:WVR852044 I917580:J917580 JE917580:JF917580 TA917580:TB917580 ACW917580:ACX917580 AMS917580:AMT917580 AWO917580:AWP917580 BGK917580:BGL917580 BQG917580:BQH917580 CAC917580:CAD917580 CJY917580:CJZ917580 CTU917580:CTV917580 DDQ917580:DDR917580 DNM917580:DNN917580 DXI917580:DXJ917580 EHE917580:EHF917580 ERA917580:ERB917580 FAW917580:FAX917580 FKS917580:FKT917580 FUO917580:FUP917580 GEK917580:GEL917580 GOG917580:GOH917580 GYC917580:GYD917580 HHY917580:HHZ917580 HRU917580:HRV917580 IBQ917580:IBR917580 ILM917580:ILN917580 IVI917580:IVJ917580 JFE917580:JFF917580 JPA917580:JPB917580 JYW917580:JYX917580 KIS917580:KIT917580 KSO917580:KSP917580 LCK917580:LCL917580 LMG917580:LMH917580 LWC917580:LWD917580 MFY917580:MFZ917580 MPU917580:MPV917580 MZQ917580:MZR917580 NJM917580:NJN917580 NTI917580:NTJ917580 ODE917580:ODF917580 ONA917580:ONB917580 OWW917580:OWX917580 PGS917580:PGT917580 PQO917580:PQP917580 QAK917580:QAL917580 QKG917580:QKH917580 QUC917580:QUD917580 RDY917580:RDZ917580 RNU917580:RNV917580 RXQ917580:RXR917580 SHM917580:SHN917580 SRI917580:SRJ917580 TBE917580:TBF917580 TLA917580:TLB917580 TUW917580:TUX917580 UES917580:UET917580 UOO917580:UOP917580 UYK917580:UYL917580 VIG917580:VIH917580 VSC917580:VSD917580 WBY917580:WBZ917580 WLU917580:WLV917580 WVQ917580:WVR917580 I983116:J983116 JE983116:JF983116 TA983116:TB983116 ACW983116:ACX983116 AMS983116:AMT983116 AWO983116:AWP983116 BGK983116:BGL983116 BQG983116:BQH983116 CAC983116:CAD983116 CJY983116:CJZ983116 CTU983116:CTV983116 DDQ983116:DDR983116 DNM983116:DNN983116 DXI983116:DXJ983116 EHE983116:EHF983116 ERA983116:ERB983116 FAW983116:FAX983116 FKS983116:FKT983116 FUO983116:FUP983116 GEK983116:GEL983116 GOG983116:GOH983116 GYC983116:GYD983116 HHY983116:HHZ983116 HRU983116:HRV983116 IBQ983116:IBR983116 ILM983116:ILN983116 IVI983116:IVJ983116 JFE983116:JFF983116 JPA983116:JPB983116 JYW983116:JYX983116 KIS983116:KIT983116 KSO983116:KSP983116 LCK983116:LCL983116 LMG983116:LMH983116 LWC983116:LWD983116 MFY983116:MFZ983116 MPU983116:MPV983116 MZQ983116:MZR983116 NJM983116:NJN983116 NTI983116:NTJ983116 ODE983116:ODF983116 ONA983116:ONB983116 OWW983116:OWX983116 PGS983116:PGT983116 PQO983116:PQP983116 QAK983116:QAL983116 QKG983116:QKH983116 QUC983116:QUD983116 RDY983116:RDZ983116 RNU983116:RNV983116 RXQ983116:RXR983116 SHM983116:SHN983116 SRI983116:SRJ983116 TBE983116:TBF983116 TLA983116:TLB983116 TUW983116:TUX983116 UES983116:UET983116 UOO983116:UOP983116 UYK983116:UYL983116 VIG983116:VIH983116 VSC983116:VSD983116 WBY983116:WBZ983116 WLU983116:WLV983116 WVQ983116:WVR983116 I78:J93 JE78:JF93 TA78:TB93 ACW78:ACX93 AMS78:AMT93 AWO78:AWP93 BGK78:BGL93 BQG78:BQH93 CAC78:CAD93 CJY78:CJZ93 CTU78:CTV93 DDQ78:DDR93 DNM78:DNN93 DXI78:DXJ93 EHE78:EHF93 ERA78:ERB93 FAW78:FAX93 FKS78:FKT93 FUO78:FUP93 GEK78:GEL93 GOG78:GOH93 GYC78:GYD93 HHY78:HHZ93 HRU78:HRV93 IBQ78:IBR93 ILM78:ILN93 IVI78:IVJ93 JFE78:JFF93 JPA78:JPB93 JYW78:JYX93 KIS78:KIT93 KSO78:KSP93 LCK78:LCL93 LMG78:LMH93 LWC78:LWD93 MFY78:MFZ93 MPU78:MPV93 MZQ78:MZR93 NJM78:NJN93 NTI78:NTJ93 ODE78:ODF93 ONA78:ONB93 OWW78:OWX93 PGS78:PGT93 PQO78:PQP93 QAK78:QAL93 QKG78:QKH93 QUC78:QUD93 RDY78:RDZ93 RNU78:RNV93 RXQ78:RXR93 SHM78:SHN93 SRI78:SRJ93 TBE78:TBF93 TLA78:TLB93 TUW78:TUX93 UES78:UET93 UOO78:UOP93 UYK78:UYL93 VIG78:VIH93 VSC78:VSD93 WBY78:WBZ93 WLU78:WLV93 WVQ78:WVR93 I65614:J65629 JE65614:JF65629 TA65614:TB65629 ACW65614:ACX65629 AMS65614:AMT65629 AWO65614:AWP65629 BGK65614:BGL65629 BQG65614:BQH65629 CAC65614:CAD65629 CJY65614:CJZ65629 CTU65614:CTV65629 DDQ65614:DDR65629 DNM65614:DNN65629 DXI65614:DXJ65629 EHE65614:EHF65629 ERA65614:ERB65629 FAW65614:FAX65629 FKS65614:FKT65629 FUO65614:FUP65629 GEK65614:GEL65629 GOG65614:GOH65629 GYC65614:GYD65629 HHY65614:HHZ65629 HRU65614:HRV65629 IBQ65614:IBR65629 ILM65614:ILN65629 IVI65614:IVJ65629 JFE65614:JFF65629 JPA65614:JPB65629 JYW65614:JYX65629 KIS65614:KIT65629 KSO65614:KSP65629 LCK65614:LCL65629 LMG65614:LMH65629 LWC65614:LWD65629 MFY65614:MFZ65629 MPU65614:MPV65629 MZQ65614:MZR65629 NJM65614:NJN65629 NTI65614:NTJ65629 ODE65614:ODF65629 ONA65614:ONB65629 OWW65614:OWX65629 PGS65614:PGT65629 PQO65614:PQP65629 QAK65614:QAL65629 QKG65614:QKH65629 QUC65614:QUD65629 RDY65614:RDZ65629 RNU65614:RNV65629 RXQ65614:RXR65629 SHM65614:SHN65629 SRI65614:SRJ65629 TBE65614:TBF65629 TLA65614:TLB65629 TUW65614:TUX65629 UES65614:UET65629 UOO65614:UOP65629 UYK65614:UYL65629 VIG65614:VIH65629 VSC65614:VSD65629 WBY65614:WBZ65629 WLU65614:WLV65629 WVQ65614:WVR65629 I131150:J131165 JE131150:JF131165 TA131150:TB131165 ACW131150:ACX131165 AMS131150:AMT131165 AWO131150:AWP131165 BGK131150:BGL131165 BQG131150:BQH131165 CAC131150:CAD131165 CJY131150:CJZ131165 CTU131150:CTV131165 DDQ131150:DDR131165 DNM131150:DNN131165 DXI131150:DXJ131165 EHE131150:EHF131165 ERA131150:ERB131165 FAW131150:FAX131165 FKS131150:FKT131165 FUO131150:FUP131165 GEK131150:GEL131165 GOG131150:GOH131165 GYC131150:GYD131165 HHY131150:HHZ131165 HRU131150:HRV131165 IBQ131150:IBR131165 ILM131150:ILN131165 IVI131150:IVJ131165 JFE131150:JFF131165 JPA131150:JPB131165 JYW131150:JYX131165 KIS131150:KIT131165 KSO131150:KSP131165 LCK131150:LCL131165 LMG131150:LMH131165 LWC131150:LWD131165 MFY131150:MFZ131165 MPU131150:MPV131165 MZQ131150:MZR131165 NJM131150:NJN131165 NTI131150:NTJ131165 ODE131150:ODF131165 ONA131150:ONB131165 OWW131150:OWX131165 PGS131150:PGT131165 PQO131150:PQP131165 QAK131150:QAL131165 QKG131150:QKH131165 QUC131150:QUD131165 RDY131150:RDZ131165 RNU131150:RNV131165 RXQ131150:RXR131165 SHM131150:SHN131165 SRI131150:SRJ131165 TBE131150:TBF131165 TLA131150:TLB131165 TUW131150:TUX131165 UES131150:UET131165 UOO131150:UOP131165 UYK131150:UYL131165 VIG131150:VIH131165 VSC131150:VSD131165 WBY131150:WBZ131165 WLU131150:WLV131165 WVQ131150:WVR131165 I196686:J196701 JE196686:JF196701 TA196686:TB196701 ACW196686:ACX196701 AMS196686:AMT196701 AWO196686:AWP196701 BGK196686:BGL196701 BQG196686:BQH196701 CAC196686:CAD196701 CJY196686:CJZ196701 CTU196686:CTV196701 DDQ196686:DDR196701 DNM196686:DNN196701 DXI196686:DXJ196701 EHE196686:EHF196701 ERA196686:ERB196701 FAW196686:FAX196701 FKS196686:FKT196701 FUO196686:FUP196701 GEK196686:GEL196701 GOG196686:GOH196701 GYC196686:GYD196701 HHY196686:HHZ196701 HRU196686:HRV196701 IBQ196686:IBR196701 ILM196686:ILN196701 IVI196686:IVJ196701 JFE196686:JFF196701 JPA196686:JPB196701 JYW196686:JYX196701 KIS196686:KIT196701 KSO196686:KSP196701 LCK196686:LCL196701 LMG196686:LMH196701 LWC196686:LWD196701 MFY196686:MFZ196701 MPU196686:MPV196701 MZQ196686:MZR196701 NJM196686:NJN196701 NTI196686:NTJ196701 ODE196686:ODF196701 ONA196686:ONB196701 OWW196686:OWX196701 PGS196686:PGT196701 PQO196686:PQP196701 QAK196686:QAL196701 QKG196686:QKH196701 QUC196686:QUD196701 RDY196686:RDZ196701 RNU196686:RNV196701 RXQ196686:RXR196701 SHM196686:SHN196701 SRI196686:SRJ196701 TBE196686:TBF196701 TLA196686:TLB196701 TUW196686:TUX196701 UES196686:UET196701 UOO196686:UOP196701 UYK196686:UYL196701 VIG196686:VIH196701 VSC196686:VSD196701 WBY196686:WBZ196701 WLU196686:WLV196701 WVQ196686:WVR196701 I262222:J262237 JE262222:JF262237 TA262222:TB262237 ACW262222:ACX262237 AMS262222:AMT262237 AWO262222:AWP262237 BGK262222:BGL262237 BQG262222:BQH262237 CAC262222:CAD262237 CJY262222:CJZ262237 CTU262222:CTV262237 DDQ262222:DDR262237 DNM262222:DNN262237 DXI262222:DXJ262237 EHE262222:EHF262237 ERA262222:ERB262237 FAW262222:FAX262237 FKS262222:FKT262237 FUO262222:FUP262237 GEK262222:GEL262237 GOG262222:GOH262237 GYC262222:GYD262237 HHY262222:HHZ262237 HRU262222:HRV262237 IBQ262222:IBR262237 ILM262222:ILN262237 IVI262222:IVJ262237 JFE262222:JFF262237 JPA262222:JPB262237 JYW262222:JYX262237 KIS262222:KIT262237 KSO262222:KSP262237 LCK262222:LCL262237 LMG262222:LMH262237 LWC262222:LWD262237 MFY262222:MFZ262237 MPU262222:MPV262237 MZQ262222:MZR262237 NJM262222:NJN262237 NTI262222:NTJ262237 ODE262222:ODF262237 ONA262222:ONB262237 OWW262222:OWX262237 PGS262222:PGT262237 PQO262222:PQP262237 QAK262222:QAL262237 QKG262222:QKH262237 QUC262222:QUD262237 RDY262222:RDZ262237 RNU262222:RNV262237 RXQ262222:RXR262237 SHM262222:SHN262237 SRI262222:SRJ262237 TBE262222:TBF262237 TLA262222:TLB262237 TUW262222:TUX262237 UES262222:UET262237 UOO262222:UOP262237 UYK262222:UYL262237 VIG262222:VIH262237 VSC262222:VSD262237 WBY262222:WBZ262237 WLU262222:WLV262237 WVQ262222:WVR262237 I327758:J327773 JE327758:JF327773 TA327758:TB327773 ACW327758:ACX327773 AMS327758:AMT327773 AWO327758:AWP327773 BGK327758:BGL327773 BQG327758:BQH327773 CAC327758:CAD327773 CJY327758:CJZ327773 CTU327758:CTV327773 DDQ327758:DDR327773 DNM327758:DNN327773 DXI327758:DXJ327773 EHE327758:EHF327773 ERA327758:ERB327773 FAW327758:FAX327773 FKS327758:FKT327773 FUO327758:FUP327773 GEK327758:GEL327773 GOG327758:GOH327773 GYC327758:GYD327773 HHY327758:HHZ327773 HRU327758:HRV327773 IBQ327758:IBR327773 ILM327758:ILN327773 IVI327758:IVJ327773 JFE327758:JFF327773 JPA327758:JPB327773 JYW327758:JYX327773 KIS327758:KIT327773 KSO327758:KSP327773 LCK327758:LCL327773 LMG327758:LMH327773 LWC327758:LWD327773 MFY327758:MFZ327773 MPU327758:MPV327773 MZQ327758:MZR327773 NJM327758:NJN327773 NTI327758:NTJ327773 ODE327758:ODF327773 ONA327758:ONB327773 OWW327758:OWX327773 PGS327758:PGT327773 PQO327758:PQP327773 QAK327758:QAL327773 QKG327758:QKH327773 QUC327758:QUD327773 RDY327758:RDZ327773 RNU327758:RNV327773 RXQ327758:RXR327773 SHM327758:SHN327773 SRI327758:SRJ327773 TBE327758:TBF327773 TLA327758:TLB327773 TUW327758:TUX327773 UES327758:UET327773 UOO327758:UOP327773 UYK327758:UYL327773 VIG327758:VIH327773 VSC327758:VSD327773 WBY327758:WBZ327773 WLU327758:WLV327773 WVQ327758:WVR327773 I393294:J393309 JE393294:JF393309 TA393294:TB393309 ACW393294:ACX393309 AMS393294:AMT393309 AWO393294:AWP393309 BGK393294:BGL393309 BQG393294:BQH393309 CAC393294:CAD393309 CJY393294:CJZ393309 CTU393294:CTV393309 DDQ393294:DDR393309 DNM393294:DNN393309 DXI393294:DXJ393309 EHE393294:EHF393309 ERA393294:ERB393309 FAW393294:FAX393309 FKS393294:FKT393309 FUO393294:FUP393309 GEK393294:GEL393309 GOG393294:GOH393309 GYC393294:GYD393309 HHY393294:HHZ393309 HRU393294:HRV393309 IBQ393294:IBR393309 ILM393294:ILN393309 IVI393294:IVJ393309 JFE393294:JFF393309 JPA393294:JPB393309 JYW393294:JYX393309 KIS393294:KIT393309 KSO393294:KSP393309 LCK393294:LCL393309 LMG393294:LMH393309 LWC393294:LWD393309 MFY393294:MFZ393309 MPU393294:MPV393309 MZQ393294:MZR393309 NJM393294:NJN393309 NTI393294:NTJ393309 ODE393294:ODF393309 ONA393294:ONB393309 OWW393294:OWX393309 PGS393294:PGT393309 PQO393294:PQP393309 QAK393294:QAL393309 QKG393294:QKH393309 QUC393294:QUD393309 RDY393294:RDZ393309 RNU393294:RNV393309 RXQ393294:RXR393309 SHM393294:SHN393309 SRI393294:SRJ393309 TBE393294:TBF393309 TLA393294:TLB393309 TUW393294:TUX393309 UES393294:UET393309 UOO393294:UOP393309 UYK393294:UYL393309 VIG393294:VIH393309 VSC393294:VSD393309 WBY393294:WBZ393309 WLU393294:WLV393309 WVQ393294:WVR393309 I458830:J458845 JE458830:JF458845 TA458830:TB458845 ACW458830:ACX458845 AMS458830:AMT458845 AWO458830:AWP458845 BGK458830:BGL458845 BQG458830:BQH458845 CAC458830:CAD458845 CJY458830:CJZ458845 CTU458830:CTV458845 DDQ458830:DDR458845 DNM458830:DNN458845 DXI458830:DXJ458845 EHE458830:EHF458845 ERA458830:ERB458845 FAW458830:FAX458845 FKS458830:FKT458845 FUO458830:FUP458845 GEK458830:GEL458845 GOG458830:GOH458845 GYC458830:GYD458845 HHY458830:HHZ458845 HRU458830:HRV458845 IBQ458830:IBR458845 ILM458830:ILN458845 IVI458830:IVJ458845 JFE458830:JFF458845 JPA458830:JPB458845 JYW458830:JYX458845 KIS458830:KIT458845 KSO458830:KSP458845 LCK458830:LCL458845 LMG458830:LMH458845 LWC458830:LWD458845 MFY458830:MFZ458845 MPU458830:MPV458845 MZQ458830:MZR458845 NJM458830:NJN458845 NTI458830:NTJ458845 ODE458830:ODF458845 ONA458830:ONB458845 OWW458830:OWX458845 PGS458830:PGT458845 PQO458830:PQP458845 QAK458830:QAL458845 QKG458830:QKH458845 QUC458830:QUD458845 RDY458830:RDZ458845 RNU458830:RNV458845 RXQ458830:RXR458845 SHM458830:SHN458845 SRI458830:SRJ458845 TBE458830:TBF458845 TLA458830:TLB458845 TUW458830:TUX458845 UES458830:UET458845 UOO458830:UOP458845 UYK458830:UYL458845 VIG458830:VIH458845 VSC458830:VSD458845 WBY458830:WBZ458845 WLU458830:WLV458845 WVQ458830:WVR458845 I524366:J524381 JE524366:JF524381 TA524366:TB524381 ACW524366:ACX524381 AMS524366:AMT524381 AWO524366:AWP524381 BGK524366:BGL524381 BQG524366:BQH524381 CAC524366:CAD524381 CJY524366:CJZ524381 CTU524366:CTV524381 DDQ524366:DDR524381 DNM524366:DNN524381 DXI524366:DXJ524381 EHE524366:EHF524381 ERA524366:ERB524381 FAW524366:FAX524381 FKS524366:FKT524381 FUO524366:FUP524381 GEK524366:GEL524381 GOG524366:GOH524381 GYC524366:GYD524381 HHY524366:HHZ524381 HRU524366:HRV524381 IBQ524366:IBR524381 ILM524366:ILN524381 IVI524366:IVJ524381 JFE524366:JFF524381 JPA524366:JPB524381 JYW524366:JYX524381 KIS524366:KIT524381 KSO524366:KSP524381 LCK524366:LCL524381 LMG524366:LMH524381 LWC524366:LWD524381 MFY524366:MFZ524381 MPU524366:MPV524381 MZQ524366:MZR524381 NJM524366:NJN524381 NTI524366:NTJ524381 ODE524366:ODF524381 ONA524366:ONB524381 OWW524366:OWX524381 PGS524366:PGT524381 PQO524366:PQP524381 QAK524366:QAL524381 QKG524366:QKH524381 QUC524366:QUD524381 RDY524366:RDZ524381 RNU524366:RNV524381 RXQ524366:RXR524381 SHM524366:SHN524381 SRI524366:SRJ524381 TBE524366:TBF524381 TLA524366:TLB524381 TUW524366:TUX524381 UES524366:UET524381 UOO524366:UOP524381 UYK524366:UYL524381 VIG524366:VIH524381 VSC524366:VSD524381 WBY524366:WBZ524381 WLU524366:WLV524381 WVQ524366:WVR524381 I589902:J589917 JE589902:JF589917 TA589902:TB589917 ACW589902:ACX589917 AMS589902:AMT589917 AWO589902:AWP589917 BGK589902:BGL589917 BQG589902:BQH589917 CAC589902:CAD589917 CJY589902:CJZ589917 CTU589902:CTV589917 DDQ589902:DDR589917 DNM589902:DNN589917 DXI589902:DXJ589917 EHE589902:EHF589917 ERA589902:ERB589917 FAW589902:FAX589917 FKS589902:FKT589917 FUO589902:FUP589917 GEK589902:GEL589917 GOG589902:GOH589917 GYC589902:GYD589917 HHY589902:HHZ589917 HRU589902:HRV589917 IBQ589902:IBR589917 ILM589902:ILN589917 IVI589902:IVJ589917 JFE589902:JFF589917 JPA589902:JPB589917 JYW589902:JYX589917 KIS589902:KIT589917 KSO589902:KSP589917 LCK589902:LCL589917 LMG589902:LMH589917 LWC589902:LWD589917 MFY589902:MFZ589917 MPU589902:MPV589917 MZQ589902:MZR589917 NJM589902:NJN589917 NTI589902:NTJ589917 ODE589902:ODF589917 ONA589902:ONB589917 OWW589902:OWX589917 PGS589902:PGT589917 PQO589902:PQP589917 QAK589902:QAL589917 QKG589902:QKH589917 QUC589902:QUD589917 RDY589902:RDZ589917 RNU589902:RNV589917 RXQ589902:RXR589917 SHM589902:SHN589917 SRI589902:SRJ589917 TBE589902:TBF589917 TLA589902:TLB589917 TUW589902:TUX589917 UES589902:UET589917 UOO589902:UOP589917 UYK589902:UYL589917 VIG589902:VIH589917 VSC589902:VSD589917 WBY589902:WBZ589917 WLU589902:WLV589917 WVQ589902:WVR589917 I655438:J655453 JE655438:JF655453 TA655438:TB655453 ACW655438:ACX655453 AMS655438:AMT655453 AWO655438:AWP655453 BGK655438:BGL655453 BQG655438:BQH655453 CAC655438:CAD655453 CJY655438:CJZ655453 CTU655438:CTV655453 DDQ655438:DDR655453 DNM655438:DNN655453 DXI655438:DXJ655453 EHE655438:EHF655453 ERA655438:ERB655453 FAW655438:FAX655453 FKS655438:FKT655453 FUO655438:FUP655453 GEK655438:GEL655453 GOG655438:GOH655453 GYC655438:GYD655453 HHY655438:HHZ655453 HRU655438:HRV655453 IBQ655438:IBR655453 ILM655438:ILN655453 IVI655438:IVJ655453 JFE655438:JFF655453 JPA655438:JPB655453 JYW655438:JYX655453 KIS655438:KIT655453 KSO655438:KSP655453 LCK655438:LCL655453 LMG655438:LMH655453 LWC655438:LWD655453 MFY655438:MFZ655453 MPU655438:MPV655453 MZQ655438:MZR655453 NJM655438:NJN655453 NTI655438:NTJ655453 ODE655438:ODF655453 ONA655438:ONB655453 OWW655438:OWX655453 PGS655438:PGT655453 PQO655438:PQP655453 QAK655438:QAL655453 QKG655438:QKH655453 QUC655438:QUD655453 RDY655438:RDZ655453 RNU655438:RNV655453 RXQ655438:RXR655453 SHM655438:SHN655453 SRI655438:SRJ655453 TBE655438:TBF655453 TLA655438:TLB655453 TUW655438:TUX655453 UES655438:UET655453 UOO655438:UOP655453 UYK655438:UYL655453 VIG655438:VIH655453 VSC655438:VSD655453 WBY655438:WBZ655453 WLU655438:WLV655453 WVQ655438:WVR655453 I720974:J720989 JE720974:JF720989 TA720974:TB720989 ACW720974:ACX720989 AMS720974:AMT720989 AWO720974:AWP720989 BGK720974:BGL720989 BQG720974:BQH720989 CAC720974:CAD720989 CJY720974:CJZ720989 CTU720974:CTV720989 DDQ720974:DDR720989 DNM720974:DNN720989 DXI720974:DXJ720989 EHE720974:EHF720989 ERA720974:ERB720989 FAW720974:FAX720989 FKS720974:FKT720989 FUO720974:FUP720989 GEK720974:GEL720989 GOG720974:GOH720989 GYC720974:GYD720989 HHY720974:HHZ720989 HRU720974:HRV720989 IBQ720974:IBR720989 ILM720974:ILN720989 IVI720974:IVJ720989 JFE720974:JFF720989 JPA720974:JPB720989 JYW720974:JYX720989 KIS720974:KIT720989 KSO720974:KSP720989 LCK720974:LCL720989 LMG720974:LMH720989 LWC720974:LWD720989 MFY720974:MFZ720989 MPU720974:MPV720989 MZQ720974:MZR720989 NJM720974:NJN720989 NTI720974:NTJ720989 ODE720974:ODF720989 ONA720974:ONB720989 OWW720974:OWX720989 PGS720974:PGT720989 PQO720974:PQP720989 QAK720974:QAL720989 QKG720974:QKH720989 QUC720974:QUD720989 RDY720974:RDZ720989 RNU720974:RNV720989 RXQ720974:RXR720989 SHM720974:SHN720989 SRI720974:SRJ720989 TBE720974:TBF720989 TLA720974:TLB720989 TUW720974:TUX720989 UES720974:UET720989 UOO720974:UOP720989 UYK720974:UYL720989 VIG720974:VIH720989 VSC720974:VSD720989 WBY720974:WBZ720989 WLU720974:WLV720989 WVQ720974:WVR720989 I786510:J786525 JE786510:JF786525 TA786510:TB786525 ACW786510:ACX786525 AMS786510:AMT786525 AWO786510:AWP786525 BGK786510:BGL786525 BQG786510:BQH786525 CAC786510:CAD786525 CJY786510:CJZ786525 CTU786510:CTV786525 DDQ786510:DDR786525 DNM786510:DNN786525 DXI786510:DXJ786525 EHE786510:EHF786525 ERA786510:ERB786525 FAW786510:FAX786525 FKS786510:FKT786525 FUO786510:FUP786525 GEK786510:GEL786525 GOG786510:GOH786525 GYC786510:GYD786525 HHY786510:HHZ786525 HRU786510:HRV786525 IBQ786510:IBR786525 ILM786510:ILN786525 IVI786510:IVJ786525 JFE786510:JFF786525 JPA786510:JPB786525 JYW786510:JYX786525 KIS786510:KIT786525 KSO786510:KSP786525 LCK786510:LCL786525 LMG786510:LMH786525 LWC786510:LWD786525 MFY786510:MFZ786525 MPU786510:MPV786525 MZQ786510:MZR786525 NJM786510:NJN786525 NTI786510:NTJ786525 ODE786510:ODF786525 ONA786510:ONB786525 OWW786510:OWX786525 PGS786510:PGT786525 PQO786510:PQP786525 QAK786510:QAL786525 QKG786510:QKH786525 QUC786510:QUD786525 RDY786510:RDZ786525 RNU786510:RNV786525 RXQ786510:RXR786525 SHM786510:SHN786525 SRI786510:SRJ786525 TBE786510:TBF786525 TLA786510:TLB786525 TUW786510:TUX786525 UES786510:UET786525 UOO786510:UOP786525 UYK786510:UYL786525 VIG786510:VIH786525 VSC786510:VSD786525 WBY786510:WBZ786525 WLU786510:WLV786525 WVQ786510:WVR786525 I852046:J852061 JE852046:JF852061 TA852046:TB852061 ACW852046:ACX852061 AMS852046:AMT852061 AWO852046:AWP852061 BGK852046:BGL852061 BQG852046:BQH852061 CAC852046:CAD852061 CJY852046:CJZ852061 CTU852046:CTV852061 DDQ852046:DDR852061 DNM852046:DNN852061 DXI852046:DXJ852061 EHE852046:EHF852061 ERA852046:ERB852061 FAW852046:FAX852061 FKS852046:FKT852061 FUO852046:FUP852061 GEK852046:GEL852061 GOG852046:GOH852061 GYC852046:GYD852061 HHY852046:HHZ852061 HRU852046:HRV852061 IBQ852046:IBR852061 ILM852046:ILN852061 IVI852046:IVJ852061 JFE852046:JFF852061 JPA852046:JPB852061 JYW852046:JYX852061 KIS852046:KIT852061 KSO852046:KSP852061 LCK852046:LCL852061 LMG852046:LMH852061 LWC852046:LWD852061 MFY852046:MFZ852061 MPU852046:MPV852061 MZQ852046:MZR852061 NJM852046:NJN852061 NTI852046:NTJ852061 ODE852046:ODF852061 ONA852046:ONB852061 OWW852046:OWX852061 PGS852046:PGT852061 PQO852046:PQP852061 QAK852046:QAL852061 QKG852046:QKH852061 QUC852046:QUD852061 RDY852046:RDZ852061 RNU852046:RNV852061 RXQ852046:RXR852061 SHM852046:SHN852061 SRI852046:SRJ852061 TBE852046:TBF852061 TLA852046:TLB852061 TUW852046:TUX852061 UES852046:UET852061 UOO852046:UOP852061 UYK852046:UYL852061 VIG852046:VIH852061 VSC852046:VSD852061 WBY852046:WBZ852061 WLU852046:WLV852061 WVQ852046:WVR852061 I917582:J917597 JE917582:JF917597 TA917582:TB917597 ACW917582:ACX917597 AMS917582:AMT917597 AWO917582:AWP917597 BGK917582:BGL917597 BQG917582:BQH917597 CAC917582:CAD917597 CJY917582:CJZ917597 CTU917582:CTV917597 DDQ917582:DDR917597 DNM917582:DNN917597 DXI917582:DXJ917597 EHE917582:EHF917597 ERA917582:ERB917597 FAW917582:FAX917597 FKS917582:FKT917597 FUO917582:FUP917597 GEK917582:GEL917597 GOG917582:GOH917597 GYC917582:GYD917597 HHY917582:HHZ917597 HRU917582:HRV917597 IBQ917582:IBR917597 ILM917582:ILN917597 IVI917582:IVJ917597 JFE917582:JFF917597 JPA917582:JPB917597 JYW917582:JYX917597 KIS917582:KIT917597 KSO917582:KSP917597 LCK917582:LCL917597 LMG917582:LMH917597 LWC917582:LWD917597 MFY917582:MFZ917597 MPU917582:MPV917597 MZQ917582:MZR917597 NJM917582:NJN917597 NTI917582:NTJ917597 ODE917582:ODF917597 ONA917582:ONB917597 OWW917582:OWX917597 PGS917582:PGT917597 PQO917582:PQP917597 QAK917582:QAL917597 QKG917582:QKH917597 QUC917582:QUD917597 RDY917582:RDZ917597 RNU917582:RNV917597 RXQ917582:RXR917597 SHM917582:SHN917597 SRI917582:SRJ917597 TBE917582:TBF917597 TLA917582:TLB917597 TUW917582:TUX917597 UES917582:UET917597 UOO917582:UOP917597 UYK917582:UYL917597 VIG917582:VIH917597 VSC917582:VSD917597 WBY917582:WBZ917597 WLU917582:WLV917597 WVQ917582:WVR917597 I983118:J983133 JE983118:JF983133 TA983118:TB983133 ACW983118:ACX983133 AMS983118:AMT983133 AWO983118:AWP983133 BGK983118:BGL983133 BQG983118:BQH983133 CAC983118:CAD983133 CJY983118:CJZ983133 CTU983118:CTV983133 DDQ983118:DDR983133 DNM983118:DNN983133 DXI983118:DXJ983133 EHE983118:EHF983133 ERA983118:ERB983133 FAW983118:FAX983133 FKS983118:FKT983133 FUO983118:FUP983133 GEK983118:GEL983133 GOG983118:GOH983133 GYC983118:GYD983133 HHY983118:HHZ983133 HRU983118:HRV983133 IBQ983118:IBR983133 ILM983118:ILN983133 IVI983118:IVJ983133 JFE983118:JFF983133 JPA983118:JPB983133 JYW983118:JYX983133 KIS983118:KIT983133 KSO983118:KSP983133 LCK983118:LCL983133 LMG983118:LMH983133 LWC983118:LWD983133 MFY983118:MFZ983133 MPU983118:MPV983133 MZQ983118:MZR983133 NJM983118:NJN983133 NTI983118:NTJ983133 ODE983118:ODF983133 ONA983118:ONB983133 OWW983118:OWX983133 PGS983118:PGT983133 PQO983118:PQP983133 QAK983118:QAL983133 QKG983118:QKH983133 QUC983118:QUD983133 RDY983118:RDZ983133 RNU983118:RNV983133 RXQ983118:RXR983133 SHM983118:SHN983133 SRI983118:SRJ983133 TBE983118:TBF983133 TLA983118:TLB983133 TUW983118:TUX983133 UES983118:UET983133 UOO983118:UOP983133 UYK983118:UYL983133 VIG983118:VIH983133 VSC983118:VSD983133 WBY983118:WBZ983133 WLU983118:WLV983133 WVQ983118:WVR983133 I96:J96 JE96:JF96 TA96:TB96 ACW96:ACX96 AMS96:AMT96 AWO96:AWP96 BGK96:BGL96 BQG96:BQH96 CAC96:CAD96 CJY96:CJZ96 CTU96:CTV96 DDQ96:DDR96 DNM96:DNN96 DXI96:DXJ96 EHE96:EHF96 ERA96:ERB96 FAW96:FAX96 FKS96:FKT96 FUO96:FUP96 GEK96:GEL96 GOG96:GOH96 GYC96:GYD96 HHY96:HHZ96 HRU96:HRV96 IBQ96:IBR96 ILM96:ILN96 IVI96:IVJ96 JFE96:JFF96 JPA96:JPB96 JYW96:JYX96 KIS96:KIT96 KSO96:KSP96 LCK96:LCL96 LMG96:LMH96 LWC96:LWD96 MFY96:MFZ96 MPU96:MPV96 MZQ96:MZR96 NJM96:NJN96 NTI96:NTJ96 ODE96:ODF96 ONA96:ONB96 OWW96:OWX96 PGS96:PGT96 PQO96:PQP96 QAK96:QAL96 QKG96:QKH96 QUC96:QUD96 RDY96:RDZ96 RNU96:RNV96 RXQ96:RXR96 SHM96:SHN96 SRI96:SRJ96 TBE96:TBF96 TLA96:TLB96 TUW96:TUX96 UES96:UET96 UOO96:UOP96 UYK96:UYL96 VIG96:VIH96 VSC96:VSD96 WBY96:WBZ96 WLU96:WLV96 WVQ96:WVR96 I65632:J65632 JE65632:JF65632 TA65632:TB65632 ACW65632:ACX65632 AMS65632:AMT65632 AWO65632:AWP65632 BGK65632:BGL65632 BQG65632:BQH65632 CAC65632:CAD65632 CJY65632:CJZ65632 CTU65632:CTV65632 DDQ65632:DDR65632 DNM65632:DNN65632 DXI65632:DXJ65632 EHE65632:EHF65632 ERA65632:ERB65632 FAW65632:FAX65632 FKS65632:FKT65632 FUO65632:FUP65632 GEK65632:GEL65632 GOG65632:GOH65632 GYC65632:GYD65632 HHY65632:HHZ65632 HRU65632:HRV65632 IBQ65632:IBR65632 ILM65632:ILN65632 IVI65632:IVJ65632 JFE65632:JFF65632 JPA65632:JPB65632 JYW65632:JYX65632 KIS65632:KIT65632 KSO65632:KSP65632 LCK65632:LCL65632 LMG65632:LMH65632 LWC65632:LWD65632 MFY65632:MFZ65632 MPU65632:MPV65632 MZQ65632:MZR65632 NJM65632:NJN65632 NTI65632:NTJ65632 ODE65632:ODF65632 ONA65632:ONB65632 OWW65632:OWX65632 PGS65632:PGT65632 PQO65632:PQP65632 QAK65632:QAL65632 QKG65632:QKH65632 QUC65632:QUD65632 RDY65632:RDZ65632 RNU65632:RNV65632 RXQ65632:RXR65632 SHM65632:SHN65632 SRI65632:SRJ65632 TBE65632:TBF65632 TLA65632:TLB65632 TUW65632:TUX65632 UES65632:UET65632 UOO65632:UOP65632 UYK65632:UYL65632 VIG65632:VIH65632 VSC65632:VSD65632 WBY65632:WBZ65632 WLU65632:WLV65632 WVQ65632:WVR65632 I131168:J131168 JE131168:JF131168 TA131168:TB131168 ACW131168:ACX131168 AMS131168:AMT131168 AWO131168:AWP131168 BGK131168:BGL131168 BQG131168:BQH131168 CAC131168:CAD131168 CJY131168:CJZ131168 CTU131168:CTV131168 DDQ131168:DDR131168 DNM131168:DNN131168 DXI131168:DXJ131168 EHE131168:EHF131168 ERA131168:ERB131168 FAW131168:FAX131168 FKS131168:FKT131168 FUO131168:FUP131168 GEK131168:GEL131168 GOG131168:GOH131168 GYC131168:GYD131168 HHY131168:HHZ131168 HRU131168:HRV131168 IBQ131168:IBR131168 ILM131168:ILN131168 IVI131168:IVJ131168 JFE131168:JFF131168 JPA131168:JPB131168 JYW131168:JYX131168 KIS131168:KIT131168 KSO131168:KSP131168 LCK131168:LCL131168 LMG131168:LMH131168 LWC131168:LWD131168 MFY131168:MFZ131168 MPU131168:MPV131168 MZQ131168:MZR131168 NJM131168:NJN131168 NTI131168:NTJ131168 ODE131168:ODF131168 ONA131168:ONB131168 OWW131168:OWX131168 PGS131168:PGT131168 PQO131168:PQP131168 QAK131168:QAL131168 QKG131168:QKH131168 QUC131168:QUD131168 RDY131168:RDZ131168 RNU131168:RNV131168 RXQ131168:RXR131168 SHM131168:SHN131168 SRI131168:SRJ131168 TBE131168:TBF131168 TLA131168:TLB131168 TUW131168:TUX131168 UES131168:UET131168 UOO131168:UOP131168 UYK131168:UYL131168 VIG131168:VIH131168 VSC131168:VSD131168 WBY131168:WBZ131168 WLU131168:WLV131168 WVQ131168:WVR131168 I196704:J196704 JE196704:JF196704 TA196704:TB196704 ACW196704:ACX196704 AMS196704:AMT196704 AWO196704:AWP196704 BGK196704:BGL196704 BQG196704:BQH196704 CAC196704:CAD196704 CJY196704:CJZ196704 CTU196704:CTV196704 DDQ196704:DDR196704 DNM196704:DNN196704 DXI196704:DXJ196704 EHE196704:EHF196704 ERA196704:ERB196704 FAW196704:FAX196704 FKS196704:FKT196704 FUO196704:FUP196704 GEK196704:GEL196704 GOG196704:GOH196704 GYC196704:GYD196704 HHY196704:HHZ196704 HRU196704:HRV196704 IBQ196704:IBR196704 ILM196704:ILN196704 IVI196704:IVJ196704 JFE196704:JFF196704 JPA196704:JPB196704 JYW196704:JYX196704 KIS196704:KIT196704 KSO196704:KSP196704 LCK196704:LCL196704 LMG196704:LMH196704 LWC196704:LWD196704 MFY196704:MFZ196704 MPU196704:MPV196704 MZQ196704:MZR196704 NJM196704:NJN196704 NTI196704:NTJ196704 ODE196704:ODF196704 ONA196704:ONB196704 OWW196704:OWX196704 PGS196704:PGT196704 PQO196704:PQP196704 QAK196704:QAL196704 QKG196704:QKH196704 QUC196704:QUD196704 RDY196704:RDZ196704 RNU196704:RNV196704 RXQ196704:RXR196704 SHM196704:SHN196704 SRI196704:SRJ196704 TBE196704:TBF196704 TLA196704:TLB196704 TUW196704:TUX196704 UES196704:UET196704 UOO196704:UOP196704 UYK196704:UYL196704 VIG196704:VIH196704 VSC196704:VSD196704 WBY196704:WBZ196704 WLU196704:WLV196704 WVQ196704:WVR196704 I262240:J262240 JE262240:JF262240 TA262240:TB262240 ACW262240:ACX262240 AMS262240:AMT262240 AWO262240:AWP262240 BGK262240:BGL262240 BQG262240:BQH262240 CAC262240:CAD262240 CJY262240:CJZ262240 CTU262240:CTV262240 DDQ262240:DDR262240 DNM262240:DNN262240 DXI262240:DXJ262240 EHE262240:EHF262240 ERA262240:ERB262240 FAW262240:FAX262240 FKS262240:FKT262240 FUO262240:FUP262240 GEK262240:GEL262240 GOG262240:GOH262240 GYC262240:GYD262240 HHY262240:HHZ262240 HRU262240:HRV262240 IBQ262240:IBR262240 ILM262240:ILN262240 IVI262240:IVJ262240 JFE262240:JFF262240 JPA262240:JPB262240 JYW262240:JYX262240 KIS262240:KIT262240 KSO262240:KSP262240 LCK262240:LCL262240 LMG262240:LMH262240 LWC262240:LWD262240 MFY262240:MFZ262240 MPU262240:MPV262240 MZQ262240:MZR262240 NJM262240:NJN262240 NTI262240:NTJ262240 ODE262240:ODF262240 ONA262240:ONB262240 OWW262240:OWX262240 PGS262240:PGT262240 PQO262240:PQP262240 QAK262240:QAL262240 QKG262240:QKH262240 QUC262240:QUD262240 RDY262240:RDZ262240 RNU262240:RNV262240 RXQ262240:RXR262240 SHM262240:SHN262240 SRI262240:SRJ262240 TBE262240:TBF262240 TLA262240:TLB262240 TUW262240:TUX262240 UES262240:UET262240 UOO262240:UOP262240 UYK262240:UYL262240 VIG262240:VIH262240 VSC262240:VSD262240 WBY262240:WBZ262240 WLU262240:WLV262240 WVQ262240:WVR262240 I327776:J327776 JE327776:JF327776 TA327776:TB327776 ACW327776:ACX327776 AMS327776:AMT327776 AWO327776:AWP327776 BGK327776:BGL327776 BQG327776:BQH327776 CAC327776:CAD327776 CJY327776:CJZ327776 CTU327776:CTV327776 DDQ327776:DDR327776 DNM327776:DNN327776 DXI327776:DXJ327776 EHE327776:EHF327776 ERA327776:ERB327776 FAW327776:FAX327776 FKS327776:FKT327776 FUO327776:FUP327776 GEK327776:GEL327776 GOG327776:GOH327776 GYC327776:GYD327776 HHY327776:HHZ327776 HRU327776:HRV327776 IBQ327776:IBR327776 ILM327776:ILN327776 IVI327776:IVJ327776 JFE327776:JFF327776 JPA327776:JPB327776 JYW327776:JYX327776 KIS327776:KIT327776 KSO327776:KSP327776 LCK327776:LCL327776 LMG327776:LMH327776 LWC327776:LWD327776 MFY327776:MFZ327776 MPU327776:MPV327776 MZQ327776:MZR327776 NJM327776:NJN327776 NTI327776:NTJ327776 ODE327776:ODF327776 ONA327776:ONB327776 OWW327776:OWX327776 PGS327776:PGT327776 PQO327776:PQP327776 QAK327776:QAL327776 QKG327776:QKH327776 QUC327776:QUD327776 RDY327776:RDZ327776 RNU327776:RNV327776 RXQ327776:RXR327776 SHM327776:SHN327776 SRI327776:SRJ327776 TBE327776:TBF327776 TLA327776:TLB327776 TUW327776:TUX327776 UES327776:UET327776 UOO327776:UOP327776 UYK327776:UYL327776 VIG327776:VIH327776 VSC327776:VSD327776 WBY327776:WBZ327776 WLU327776:WLV327776 WVQ327776:WVR327776 I393312:J393312 JE393312:JF393312 TA393312:TB393312 ACW393312:ACX393312 AMS393312:AMT393312 AWO393312:AWP393312 BGK393312:BGL393312 BQG393312:BQH393312 CAC393312:CAD393312 CJY393312:CJZ393312 CTU393312:CTV393312 DDQ393312:DDR393312 DNM393312:DNN393312 DXI393312:DXJ393312 EHE393312:EHF393312 ERA393312:ERB393312 FAW393312:FAX393312 FKS393312:FKT393312 FUO393312:FUP393312 GEK393312:GEL393312 GOG393312:GOH393312 GYC393312:GYD393312 HHY393312:HHZ393312 HRU393312:HRV393312 IBQ393312:IBR393312 ILM393312:ILN393312 IVI393312:IVJ393312 JFE393312:JFF393312 JPA393312:JPB393312 JYW393312:JYX393312 KIS393312:KIT393312 KSO393312:KSP393312 LCK393312:LCL393312 LMG393312:LMH393312 LWC393312:LWD393312 MFY393312:MFZ393312 MPU393312:MPV393312 MZQ393312:MZR393312 NJM393312:NJN393312 NTI393312:NTJ393312 ODE393312:ODF393312 ONA393312:ONB393312 OWW393312:OWX393312 PGS393312:PGT393312 PQO393312:PQP393312 QAK393312:QAL393312 QKG393312:QKH393312 QUC393312:QUD393312 RDY393312:RDZ393312 RNU393312:RNV393312 RXQ393312:RXR393312 SHM393312:SHN393312 SRI393312:SRJ393312 TBE393312:TBF393312 TLA393312:TLB393312 TUW393312:TUX393312 UES393312:UET393312 UOO393312:UOP393312 UYK393312:UYL393312 VIG393312:VIH393312 VSC393312:VSD393312 WBY393312:WBZ393312 WLU393312:WLV393312 WVQ393312:WVR393312 I458848:J458848 JE458848:JF458848 TA458848:TB458848 ACW458848:ACX458848 AMS458848:AMT458848 AWO458848:AWP458848 BGK458848:BGL458848 BQG458848:BQH458848 CAC458848:CAD458848 CJY458848:CJZ458848 CTU458848:CTV458848 DDQ458848:DDR458848 DNM458848:DNN458848 DXI458848:DXJ458848 EHE458848:EHF458848 ERA458848:ERB458848 FAW458848:FAX458848 FKS458848:FKT458848 FUO458848:FUP458848 GEK458848:GEL458848 GOG458848:GOH458848 GYC458848:GYD458848 HHY458848:HHZ458848 HRU458848:HRV458848 IBQ458848:IBR458848 ILM458848:ILN458848 IVI458848:IVJ458848 JFE458848:JFF458848 JPA458848:JPB458848 JYW458848:JYX458848 KIS458848:KIT458848 KSO458848:KSP458848 LCK458848:LCL458848 LMG458848:LMH458848 LWC458848:LWD458848 MFY458848:MFZ458848 MPU458848:MPV458848 MZQ458848:MZR458848 NJM458848:NJN458848 NTI458848:NTJ458848 ODE458848:ODF458848 ONA458848:ONB458848 OWW458848:OWX458848 PGS458848:PGT458848 PQO458848:PQP458848 QAK458848:QAL458848 QKG458848:QKH458848 QUC458848:QUD458848 RDY458848:RDZ458848 RNU458848:RNV458848 RXQ458848:RXR458848 SHM458848:SHN458848 SRI458848:SRJ458848 TBE458848:TBF458848 TLA458848:TLB458848 TUW458848:TUX458848 UES458848:UET458848 UOO458848:UOP458848 UYK458848:UYL458848 VIG458848:VIH458848 VSC458848:VSD458848 WBY458848:WBZ458848 WLU458848:WLV458848 WVQ458848:WVR458848 I524384:J524384 JE524384:JF524384 TA524384:TB524384 ACW524384:ACX524384 AMS524384:AMT524384 AWO524384:AWP524384 BGK524384:BGL524384 BQG524384:BQH524384 CAC524384:CAD524384 CJY524384:CJZ524384 CTU524384:CTV524384 DDQ524384:DDR524384 DNM524384:DNN524384 DXI524384:DXJ524384 EHE524384:EHF524384 ERA524384:ERB524384 FAW524384:FAX524384 FKS524384:FKT524384 FUO524384:FUP524384 GEK524384:GEL524384 GOG524384:GOH524384 GYC524384:GYD524384 HHY524384:HHZ524384 HRU524384:HRV524384 IBQ524384:IBR524384 ILM524384:ILN524384 IVI524384:IVJ524384 JFE524384:JFF524384 JPA524384:JPB524384 JYW524384:JYX524384 KIS524384:KIT524384 KSO524384:KSP524384 LCK524384:LCL524384 LMG524384:LMH524384 LWC524384:LWD524384 MFY524384:MFZ524384 MPU524384:MPV524384 MZQ524384:MZR524384 NJM524384:NJN524384 NTI524384:NTJ524384 ODE524384:ODF524384 ONA524384:ONB524384 OWW524384:OWX524384 PGS524384:PGT524384 PQO524384:PQP524384 QAK524384:QAL524384 QKG524384:QKH524384 QUC524384:QUD524384 RDY524384:RDZ524384 RNU524384:RNV524384 RXQ524384:RXR524384 SHM524384:SHN524384 SRI524384:SRJ524384 TBE524384:TBF524384 TLA524384:TLB524384 TUW524384:TUX524384 UES524384:UET524384 UOO524384:UOP524384 UYK524384:UYL524384 VIG524384:VIH524384 VSC524384:VSD524384 WBY524384:WBZ524384 WLU524384:WLV524384 WVQ524384:WVR524384 I589920:J589920 JE589920:JF589920 TA589920:TB589920 ACW589920:ACX589920 AMS589920:AMT589920 AWO589920:AWP589920 BGK589920:BGL589920 BQG589920:BQH589920 CAC589920:CAD589920 CJY589920:CJZ589920 CTU589920:CTV589920 DDQ589920:DDR589920 DNM589920:DNN589920 DXI589920:DXJ589920 EHE589920:EHF589920 ERA589920:ERB589920 FAW589920:FAX589920 FKS589920:FKT589920 FUO589920:FUP589920 GEK589920:GEL589920 GOG589920:GOH589920 GYC589920:GYD589920 HHY589920:HHZ589920 HRU589920:HRV589920 IBQ589920:IBR589920 ILM589920:ILN589920 IVI589920:IVJ589920 JFE589920:JFF589920 JPA589920:JPB589920 JYW589920:JYX589920 KIS589920:KIT589920 KSO589920:KSP589920 LCK589920:LCL589920 LMG589920:LMH589920 LWC589920:LWD589920 MFY589920:MFZ589920 MPU589920:MPV589920 MZQ589920:MZR589920 NJM589920:NJN589920 NTI589920:NTJ589920 ODE589920:ODF589920 ONA589920:ONB589920 OWW589920:OWX589920 PGS589920:PGT589920 PQO589920:PQP589920 QAK589920:QAL589920 QKG589920:QKH589920 QUC589920:QUD589920 RDY589920:RDZ589920 RNU589920:RNV589920 RXQ589920:RXR589920 SHM589920:SHN589920 SRI589920:SRJ589920 TBE589920:TBF589920 TLA589920:TLB589920 TUW589920:TUX589920 UES589920:UET589920 UOO589920:UOP589920 UYK589920:UYL589920 VIG589920:VIH589920 VSC589920:VSD589920 WBY589920:WBZ589920 WLU589920:WLV589920 WVQ589920:WVR589920 I655456:J655456 JE655456:JF655456 TA655456:TB655456 ACW655456:ACX655456 AMS655456:AMT655456 AWO655456:AWP655456 BGK655456:BGL655456 BQG655456:BQH655456 CAC655456:CAD655456 CJY655456:CJZ655456 CTU655456:CTV655456 DDQ655456:DDR655456 DNM655456:DNN655456 DXI655456:DXJ655456 EHE655456:EHF655456 ERA655456:ERB655456 FAW655456:FAX655456 FKS655456:FKT655456 FUO655456:FUP655456 GEK655456:GEL655456 GOG655456:GOH655456 GYC655456:GYD655456 HHY655456:HHZ655456 HRU655456:HRV655456 IBQ655456:IBR655456 ILM655456:ILN655456 IVI655456:IVJ655456 JFE655456:JFF655456 JPA655456:JPB655456 JYW655456:JYX655456 KIS655456:KIT655456 KSO655456:KSP655456 LCK655456:LCL655456 LMG655456:LMH655456 LWC655456:LWD655456 MFY655456:MFZ655456 MPU655456:MPV655456 MZQ655456:MZR655456 NJM655456:NJN655456 NTI655456:NTJ655456 ODE655456:ODF655456 ONA655456:ONB655456 OWW655456:OWX655456 PGS655456:PGT655456 PQO655456:PQP655456 QAK655456:QAL655456 QKG655456:QKH655456 QUC655456:QUD655456 RDY655456:RDZ655456 RNU655456:RNV655456 RXQ655456:RXR655456 SHM655456:SHN655456 SRI655456:SRJ655456 TBE655456:TBF655456 TLA655456:TLB655456 TUW655456:TUX655456 UES655456:UET655456 UOO655456:UOP655456 UYK655456:UYL655456 VIG655456:VIH655456 VSC655456:VSD655456 WBY655456:WBZ655456 WLU655456:WLV655456 WVQ655456:WVR655456 I720992:J720992 JE720992:JF720992 TA720992:TB720992 ACW720992:ACX720992 AMS720992:AMT720992 AWO720992:AWP720992 BGK720992:BGL720992 BQG720992:BQH720992 CAC720992:CAD720992 CJY720992:CJZ720992 CTU720992:CTV720992 DDQ720992:DDR720992 DNM720992:DNN720992 DXI720992:DXJ720992 EHE720992:EHF720992 ERA720992:ERB720992 FAW720992:FAX720992 FKS720992:FKT720992 FUO720992:FUP720992 GEK720992:GEL720992 GOG720992:GOH720992 GYC720992:GYD720992 HHY720992:HHZ720992 HRU720992:HRV720992 IBQ720992:IBR720992 ILM720992:ILN720992 IVI720992:IVJ720992 JFE720992:JFF720992 JPA720992:JPB720992 JYW720992:JYX720992 KIS720992:KIT720992 KSO720992:KSP720992 LCK720992:LCL720992 LMG720992:LMH720992 LWC720992:LWD720992 MFY720992:MFZ720992 MPU720992:MPV720992 MZQ720992:MZR720992 NJM720992:NJN720992 NTI720992:NTJ720992 ODE720992:ODF720992 ONA720992:ONB720992 OWW720992:OWX720992 PGS720992:PGT720992 PQO720992:PQP720992 QAK720992:QAL720992 QKG720992:QKH720992 QUC720992:QUD720992 RDY720992:RDZ720992 RNU720992:RNV720992 RXQ720992:RXR720992 SHM720992:SHN720992 SRI720992:SRJ720992 TBE720992:TBF720992 TLA720992:TLB720992 TUW720992:TUX720992 UES720992:UET720992 UOO720992:UOP720992 UYK720992:UYL720992 VIG720992:VIH720992 VSC720992:VSD720992 WBY720992:WBZ720992 WLU720992:WLV720992 WVQ720992:WVR720992 I786528:J786528 JE786528:JF786528 TA786528:TB786528 ACW786528:ACX786528 AMS786528:AMT786528 AWO786528:AWP786528 BGK786528:BGL786528 BQG786528:BQH786528 CAC786528:CAD786528 CJY786528:CJZ786528 CTU786528:CTV786528 DDQ786528:DDR786528 DNM786528:DNN786528 DXI786528:DXJ786528 EHE786528:EHF786528 ERA786528:ERB786528 FAW786528:FAX786528 FKS786528:FKT786528 FUO786528:FUP786528 GEK786528:GEL786528 GOG786528:GOH786528 GYC786528:GYD786528 HHY786528:HHZ786528 HRU786528:HRV786528 IBQ786528:IBR786528 ILM786528:ILN786528 IVI786528:IVJ786528 JFE786528:JFF786528 JPA786528:JPB786528 JYW786528:JYX786528 KIS786528:KIT786528 KSO786528:KSP786528 LCK786528:LCL786528 LMG786528:LMH786528 LWC786528:LWD786528 MFY786528:MFZ786528 MPU786528:MPV786528 MZQ786528:MZR786528 NJM786528:NJN786528 NTI786528:NTJ786528 ODE786528:ODF786528 ONA786528:ONB786528 OWW786528:OWX786528 PGS786528:PGT786528 PQO786528:PQP786528 QAK786528:QAL786528 QKG786528:QKH786528 QUC786528:QUD786528 RDY786528:RDZ786528 RNU786528:RNV786528 RXQ786528:RXR786528 SHM786528:SHN786528 SRI786528:SRJ786528 TBE786528:TBF786528 TLA786528:TLB786528 TUW786528:TUX786528 UES786528:UET786528 UOO786528:UOP786528 UYK786528:UYL786528 VIG786528:VIH786528 VSC786528:VSD786528 WBY786528:WBZ786528 WLU786528:WLV786528 WVQ786528:WVR786528 I852064:J852064 JE852064:JF852064 TA852064:TB852064 ACW852064:ACX852064 AMS852064:AMT852064 AWO852064:AWP852064 BGK852064:BGL852064 BQG852064:BQH852064 CAC852064:CAD852064 CJY852064:CJZ852064 CTU852064:CTV852064 DDQ852064:DDR852064 DNM852064:DNN852064 DXI852064:DXJ852064 EHE852064:EHF852064 ERA852064:ERB852064 FAW852064:FAX852064 FKS852064:FKT852064 FUO852064:FUP852064 GEK852064:GEL852064 GOG852064:GOH852064 GYC852064:GYD852064 HHY852064:HHZ852064 HRU852064:HRV852064 IBQ852064:IBR852064 ILM852064:ILN852064 IVI852064:IVJ852064 JFE852064:JFF852064 JPA852064:JPB852064 JYW852064:JYX852064 KIS852064:KIT852064 KSO852064:KSP852064 LCK852064:LCL852064 LMG852064:LMH852064 LWC852064:LWD852064 MFY852064:MFZ852064 MPU852064:MPV852064 MZQ852064:MZR852064 NJM852064:NJN852064 NTI852064:NTJ852064 ODE852064:ODF852064 ONA852064:ONB852064 OWW852064:OWX852064 PGS852064:PGT852064 PQO852064:PQP852064 QAK852064:QAL852064 QKG852064:QKH852064 QUC852064:QUD852064 RDY852064:RDZ852064 RNU852064:RNV852064 RXQ852064:RXR852064 SHM852064:SHN852064 SRI852064:SRJ852064 TBE852064:TBF852064 TLA852064:TLB852064 TUW852064:TUX852064 UES852064:UET852064 UOO852064:UOP852064 UYK852064:UYL852064 VIG852064:VIH852064 VSC852064:VSD852064 WBY852064:WBZ852064 WLU852064:WLV852064 WVQ852064:WVR852064 I917600:J917600 JE917600:JF917600 TA917600:TB917600 ACW917600:ACX917600 AMS917600:AMT917600 AWO917600:AWP917600 BGK917600:BGL917600 BQG917600:BQH917600 CAC917600:CAD917600 CJY917600:CJZ917600 CTU917600:CTV917600 DDQ917600:DDR917600 DNM917600:DNN917600 DXI917600:DXJ917600 EHE917600:EHF917600 ERA917600:ERB917600 FAW917600:FAX917600 FKS917600:FKT917600 FUO917600:FUP917600 GEK917600:GEL917600 GOG917600:GOH917600 GYC917600:GYD917600 HHY917600:HHZ917600 HRU917600:HRV917600 IBQ917600:IBR917600 ILM917600:ILN917600 IVI917600:IVJ917600 JFE917600:JFF917600 JPA917600:JPB917600 JYW917600:JYX917600 KIS917600:KIT917600 KSO917600:KSP917600 LCK917600:LCL917600 LMG917600:LMH917600 LWC917600:LWD917600 MFY917600:MFZ917600 MPU917600:MPV917600 MZQ917600:MZR917600 NJM917600:NJN917600 NTI917600:NTJ917600 ODE917600:ODF917600 ONA917600:ONB917600 OWW917600:OWX917600 PGS917600:PGT917600 PQO917600:PQP917600 QAK917600:QAL917600 QKG917600:QKH917600 QUC917600:QUD917600 RDY917600:RDZ917600 RNU917600:RNV917600 RXQ917600:RXR917600 SHM917600:SHN917600 SRI917600:SRJ917600 TBE917600:TBF917600 TLA917600:TLB917600 TUW917600:TUX917600 UES917600:UET917600 UOO917600:UOP917600 UYK917600:UYL917600 VIG917600:VIH917600 VSC917600:VSD917600 WBY917600:WBZ917600 WLU917600:WLV917600 WVQ917600:WVR917600 I983136:J983136 JE983136:JF983136 TA983136:TB983136 ACW983136:ACX983136 AMS983136:AMT983136 AWO983136:AWP983136 BGK983136:BGL983136 BQG983136:BQH983136 CAC983136:CAD983136 CJY983136:CJZ983136 CTU983136:CTV983136 DDQ983136:DDR983136 DNM983136:DNN983136 DXI983136:DXJ983136 EHE983136:EHF983136 ERA983136:ERB983136 FAW983136:FAX983136 FKS983136:FKT983136 FUO983136:FUP983136 GEK983136:GEL983136 GOG983136:GOH983136 GYC983136:GYD983136 HHY983136:HHZ983136 HRU983136:HRV983136 IBQ983136:IBR983136 ILM983136:ILN983136 IVI983136:IVJ983136 JFE983136:JFF983136 JPA983136:JPB983136 JYW983136:JYX983136 KIS983136:KIT983136 KSO983136:KSP983136 LCK983136:LCL983136 LMG983136:LMH983136 LWC983136:LWD983136 MFY983136:MFZ983136 MPU983136:MPV983136 MZQ983136:MZR983136 NJM983136:NJN983136 NTI983136:NTJ983136 ODE983136:ODF983136 ONA983136:ONB983136 OWW983136:OWX983136 PGS983136:PGT983136 PQO983136:PQP983136 QAK983136:QAL983136 QKG983136:QKH983136 QUC983136:QUD983136 RDY983136:RDZ983136 RNU983136:RNV983136 RXQ983136:RXR983136 SHM983136:SHN983136 SRI983136:SRJ983136 TBE983136:TBF983136 TLA983136:TLB983136 TUW983136:TUX983136 UES983136:UET983136 UOO983136:UOP983136 UYK983136:UYL983136 VIG983136:VIH983136 VSC983136:VSD983136 WBY983136:WBZ983136 WLU983136:WLV983136 WVQ983136:WVR983136 I99:J99 JE99:JF99 TA99:TB99 ACW99:ACX99 AMS99:AMT99 AWO99:AWP99 BGK99:BGL99 BQG99:BQH99 CAC99:CAD99 CJY99:CJZ99 CTU99:CTV99 DDQ99:DDR99 DNM99:DNN99 DXI99:DXJ99 EHE99:EHF99 ERA99:ERB99 FAW99:FAX99 FKS99:FKT99 FUO99:FUP99 GEK99:GEL99 GOG99:GOH99 GYC99:GYD99 HHY99:HHZ99 HRU99:HRV99 IBQ99:IBR99 ILM99:ILN99 IVI99:IVJ99 JFE99:JFF99 JPA99:JPB99 JYW99:JYX99 KIS99:KIT99 KSO99:KSP99 LCK99:LCL99 LMG99:LMH99 LWC99:LWD99 MFY99:MFZ99 MPU99:MPV99 MZQ99:MZR99 NJM99:NJN99 NTI99:NTJ99 ODE99:ODF99 ONA99:ONB99 OWW99:OWX99 PGS99:PGT99 PQO99:PQP99 QAK99:QAL99 QKG99:QKH99 QUC99:QUD99 RDY99:RDZ99 RNU99:RNV99 RXQ99:RXR99 SHM99:SHN99 SRI99:SRJ99 TBE99:TBF99 TLA99:TLB99 TUW99:TUX99 UES99:UET99 UOO99:UOP99 UYK99:UYL99 VIG99:VIH99 VSC99:VSD99 WBY99:WBZ99 WLU99:WLV99 WVQ99:WVR99 I65635:J65635 JE65635:JF65635 TA65635:TB65635 ACW65635:ACX65635 AMS65635:AMT65635 AWO65635:AWP65635 BGK65635:BGL65635 BQG65635:BQH65635 CAC65635:CAD65635 CJY65635:CJZ65635 CTU65635:CTV65635 DDQ65635:DDR65635 DNM65635:DNN65635 DXI65635:DXJ65635 EHE65635:EHF65635 ERA65635:ERB65635 FAW65635:FAX65635 FKS65635:FKT65635 FUO65635:FUP65635 GEK65635:GEL65635 GOG65635:GOH65635 GYC65635:GYD65635 HHY65635:HHZ65635 HRU65635:HRV65635 IBQ65635:IBR65635 ILM65635:ILN65635 IVI65635:IVJ65635 JFE65635:JFF65635 JPA65635:JPB65635 JYW65635:JYX65635 KIS65635:KIT65635 KSO65635:KSP65635 LCK65635:LCL65635 LMG65635:LMH65635 LWC65635:LWD65635 MFY65635:MFZ65635 MPU65635:MPV65635 MZQ65635:MZR65635 NJM65635:NJN65635 NTI65635:NTJ65635 ODE65635:ODF65635 ONA65635:ONB65635 OWW65635:OWX65635 PGS65635:PGT65635 PQO65635:PQP65635 QAK65635:QAL65635 QKG65635:QKH65635 QUC65635:QUD65635 RDY65635:RDZ65635 RNU65635:RNV65635 RXQ65635:RXR65635 SHM65635:SHN65635 SRI65635:SRJ65635 TBE65635:TBF65635 TLA65635:TLB65635 TUW65635:TUX65635 UES65635:UET65635 UOO65635:UOP65635 UYK65635:UYL65635 VIG65635:VIH65635 VSC65635:VSD65635 WBY65635:WBZ65635 WLU65635:WLV65635 WVQ65635:WVR65635 I131171:J131171 JE131171:JF131171 TA131171:TB131171 ACW131171:ACX131171 AMS131171:AMT131171 AWO131171:AWP131171 BGK131171:BGL131171 BQG131171:BQH131171 CAC131171:CAD131171 CJY131171:CJZ131171 CTU131171:CTV131171 DDQ131171:DDR131171 DNM131171:DNN131171 DXI131171:DXJ131171 EHE131171:EHF131171 ERA131171:ERB131171 FAW131171:FAX131171 FKS131171:FKT131171 FUO131171:FUP131171 GEK131171:GEL131171 GOG131171:GOH131171 GYC131171:GYD131171 HHY131171:HHZ131171 HRU131171:HRV131171 IBQ131171:IBR131171 ILM131171:ILN131171 IVI131171:IVJ131171 JFE131171:JFF131171 JPA131171:JPB131171 JYW131171:JYX131171 KIS131171:KIT131171 KSO131171:KSP131171 LCK131171:LCL131171 LMG131171:LMH131171 LWC131171:LWD131171 MFY131171:MFZ131171 MPU131171:MPV131171 MZQ131171:MZR131171 NJM131171:NJN131171 NTI131171:NTJ131171 ODE131171:ODF131171 ONA131171:ONB131171 OWW131171:OWX131171 PGS131171:PGT131171 PQO131171:PQP131171 QAK131171:QAL131171 QKG131171:QKH131171 QUC131171:QUD131171 RDY131171:RDZ131171 RNU131171:RNV131171 RXQ131171:RXR131171 SHM131171:SHN131171 SRI131171:SRJ131171 TBE131171:TBF131171 TLA131171:TLB131171 TUW131171:TUX131171 UES131171:UET131171 UOO131171:UOP131171 UYK131171:UYL131171 VIG131171:VIH131171 VSC131171:VSD131171 WBY131171:WBZ131171 WLU131171:WLV131171 WVQ131171:WVR131171 I196707:J196707 JE196707:JF196707 TA196707:TB196707 ACW196707:ACX196707 AMS196707:AMT196707 AWO196707:AWP196707 BGK196707:BGL196707 BQG196707:BQH196707 CAC196707:CAD196707 CJY196707:CJZ196707 CTU196707:CTV196707 DDQ196707:DDR196707 DNM196707:DNN196707 DXI196707:DXJ196707 EHE196707:EHF196707 ERA196707:ERB196707 FAW196707:FAX196707 FKS196707:FKT196707 FUO196707:FUP196707 GEK196707:GEL196707 GOG196707:GOH196707 GYC196707:GYD196707 HHY196707:HHZ196707 HRU196707:HRV196707 IBQ196707:IBR196707 ILM196707:ILN196707 IVI196707:IVJ196707 JFE196707:JFF196707 JPA196707:JPB196707 JYW196707:JYX196707 KIS196707:KIT196707 KSO196707:KSP196707 LCK196707:LCL196707 LMG196707:LMH196707 LWC196707:LWD196707 MFY196707:MFZ196707 MPU196707:MPV196707 MZQ196707:MZR196707 NJM196707:NJN196707 NTI196707:NTJ196707 ODE196707:ODF196707 ONA196707:ONB196707 OWW196707:OWX196707 PGS196707:PGT196707 PQO196707:PQP196707 QAK196707:QAL196707 QKG196707:QKH196707 QUC196707:QUD196707 RDY196707:RDZ196707 RNU196707:RNV196707 RXQ196707:RXR196707 SHM196707:SHN196707 SRI196707:SRJ196707 TBE196707:TBF196707 TLA196707:TLB196707 TUW196707:TUX196707 UES196707:UET196707 UOO196707:UOP196707 UYK196707:UYL196707 VIG196707:VIH196707 VSC196707:VSD196707 WBY196707:WBZ196707 WLU196707:WLV196707 WVQ196707:WVR196707 I262243:J262243 JE262243:JF262243 TA262243:TB262243 ACW262243:ACX262243 AMS262243:AMT262243 AWO262243:AWP262243 BGK262243:BGL262243 BQG262243:BQH262243 CAC262243:CAD262243 CJY262243:CJZ262243 CTU262243:CTV262243 DDQ262243:DDR262243 DNM262243:DNN262243 DXI262243:DXJ262243 EHE262243:EHF262243 ERA262243:ERB262243 FAW262243:FAX262243 FKS262243:FKT262243 FUO262243:FUP262243 GEK262243:GEL262243 GOG262243:GOH262243 GYC262243:GYD262243 HHY262243:HHZ262243 HRU262243:HRV262243 IBQ262243:IBR262243 ILM262243:ILN262243 IVI262243:IVJ262243 JFE262243:JFF262243 JPA262243:JPB262243 JYW262243:JYX262243 KIS262243:KIT262243 KSO262243:KSP262243 LCK262243:LCL262243 LMG262243:LMH262243 LWC262243:LWD262243 MFY262243:MFZ262243 MPU262243:MPV262243 MZQ262243:MZR262243 NJM262243:NJN262243 NTI262243:NTJ262243 ODE262243:ODF262243 ONA262243:ONB262243 OWW262243:OWX262243 PGS262243:PGT262243 PQO262243:PQP262243 QAK262243:QAL262243 QKG262243:QKH262243 QUC262243:QUD262243 RDY262243:RDZ262243 RNU262243:RNV262243 RXQ262243:RXR262243 SHM262243:SHN262243 SRI262243:SRJ262243 TBE262243:TBF262243 TLA262243:TLB262243 TUW262243:TUX262243 UES262243:UET262243 UOO262243:UOP262243 UYK262243:UYL262243 VIG262243:VIH262243 VSC262243:VSD262243 WBY262243:WBZ262243 WLU262243:WLV262243 WVQ262243:WVR262243 I327779:J327779 JE327779:JF327779 TA327779:TB327779 ACW327779:ACX327779 AMS327779:AMT327779 AWO327779:AWP327779 BGK327779:BGL327779 BQG327779:BQH327779 CAC327779:CAD327779 CJY327779:CJZ327779 CTU327779:CTV327779 DDQ327779:DDR327779 DNM327779:DNN327779 DXI327779:DXJ327779 EHE327779:EHF327779 ERA327779:ERB327779 FAW327779:FAX327779 FKS327779:FKT327779 FUO327779:FUP327779 GEK327779:GEL327779 GOG327779:GOH327779 GYC327779:GYD327779 HHY327779:HHZ327779 HRU327779:HRV327779 IBQ327779:IBR327779 ILM327779:ILN327779 IVI327779:IVJ327779 JFE327779:JFF327779 JPA327779:JPB327779 JYW327779:JYX327779 KIS327779:KIT327779 KSO327779:KSP327779 LCK327779:LCL327779 LMG327779:LMH327779 LWC327779:LWD327779 MFY327779:MFZ327779 MPU327779:MPV327779 MZQ327779:MZR327779 NJM327779:NJN327779 NTI327779:NTJ327779 ODE327779:ODF327779 ONA327779:ONB327779 OWW327779:OWX327779 PGS327779:PGT327779 PQO327779:PQP327779 QAK327779:QAL327779 QKG327779:QKH327779 QUC327779:QUD327779 RDY327779:RDZ327779 RNU327779:RNV327779 RXQ327779:RXR327779 SHM327779:SHN327779 SRI327779:SRJ327779 TBE327779:TBF327779 TLA327779:TLB327779 TUW327779:TUX327779 UES327779:UET327779 UOO327779:UOP327779 UYK327779:UYL327779 VIG327779:VIH327779 VSC327779:VSD327779 WBY327779:WBZ327779 WLU327779:WLV327779 WVQ327779:WVR327779 I393315:J393315 JE393315:JF393315 TA393315:TB393315 ACW393315:ACX393315 AMS393315:AMT393315 AWO393315:AWP393315 BGK393315:BGL393315 BQG393315:BQH393315 CAC393315:CAD393315 CJY393315:CJZ393315 CTU393315:CTV393315 DDQ393315:DDR393315 DNM393315:DNN393315 DXI393315:DXJ393315 EHE393315:EHF393315 ERA393315:ERB393315 FAW393315:FAX393315 FKS393315:FKT393315 FUO393315:FUP393315 GEK393315:GEL393315 GOG393315:GOH393315 GYC393315:GYD393315 HHY393315:HHZ393315 HRU393315:HRV393315 IBQ393315:IBR393315 ILM393315:ILN393315 IVI393315:IVJ393315 JFE393315:JFF393315 JPA393315:JPB393315 JYW393315:JYX393315 KIS393315:KIT393315 KSO393315:KSP393315 LCK393315:LCL393315 LMG393315:LMH393315 LWC393315:LWD393315 MFY393315:MFZ393315 MPU393315:MPV393315 MZQ393315:MZR393315 NJM393315:NJN393315 NTI393315:NTJ393315 ODE393315:ODF393315 ONA393315:ONB393315 OWW393315:OWX393315 PGS393315:PGT393315 PQO393315:PQP393315 QAK393315:QAL393315 QKG393315:QKH393315 QUC393315:QUD393315 RDY393315:RDZ393315 RNU393315:RNV393315 RXQ393315:RXR393315 SHM393315:SHN393315 SRI393315:SRJ393315 TBE393315:TBF393315 TLA393315:TLB393315 TUW393315:TUX393315 UES393315:UET393315 UOO393315:UOP393315 UYK393315:UYL393315 VIG393315:VIH393315 VSC393315:VSD393315 WBY393315:WBZ393315 WLU393315:WLV393315 WVQ393315:WVR393315 I458851:J458851 JE458851:JF458851 TA458851:TB458851 ACW458851:ACX458851 AMS458851:AMT458851 AWO458851:AWP458851 BGK458851:BGL458851 BQG458851:BQH458851 CAC458851:CAD458851 CJY458851:CJZ458851 CTU458851:CTV458851 DDQ458851:DDR458851 DNM458851:DNN458851 DXI458851:DXJ458851 EHE458851:EHF458851 ERA458851:ERB458851 FAW458851:FAX458851 FKS458851:FKT458851 FUO458851:FUP458851 GEK458851:GEL458851 GOG458851:GOH458851 GYC458851:GYD458851 HHY458851:HHZ458851 HRU458851:HRV458851 IBQ458851:IBR458851 ILM458851:ILN458851 IVI458851:IVJ458851 JFE458851:JFF458851 JPA458851:JPB458851 JYW458851:JYX458851 KIS458851:KIT458851 KSO458851:KSP458851 LCK458851:LCL458851 LMG458851:LMH458851 LWC458851:LWD458851 MFY458851:MFZ458851 MPU458851:MPV458851 MZQ458851:MZR458851 NJM458851:NJN458851 NTI458851:NTJ458851 ODE458851:ODF458851 ONA458851:ONB458851 OWW458851:OWX458851 PGS458851:PGT458851 PQO458851:PQP458851 QAK458851:QAL458851 QKG458851:QKH458851 QUC458851:QUD458851 RDY458851:RDZ458851 RNU458851:RNV458851 RXQ458851:RXR458851 SHM458851:SHN458851 SRI458851:SRJ458851 TBE458851:TBF458851 TLA458851:TLB458851 TUW458851:TUX458851 UES458851:UET458851 UOO458851:UOP458851 UYK458851:UYL458851 VIG458851:VIH458851 VSC458851:VSD458851 WBY458851:WBZ458851 WLU458851:WLV458851 WVQ458851:WVR458851 I524387:J524387 JE524387:JF524387 TA524387:TB524387 ACW524387:ACX524387 AMS524387:AMT524387 AWO524387:AWP524387 BGK524387:BGL524387 BQG524387:BQH524387 CAC524387:CAD524387 CJY524387:CJZ524387 CTU524387:CTV524387 DDQ524387:DDR524387 DNM524387:DNN524387 DXI524387:DXJ524387 EHE524387:EHF524387 ERA524387:ERB524387 FAW524387:FAX524387 FKS524387:FKT524387 FUO524387:FUP524387 GEK524387:GEL524387 GOG524387:GOH524387 GYC524387:GYD524387 HHY524387:HHZ524387 HRU524387:HRV524387 IBQ524387:IBR524387 ILM524387:ILN524387 IVI524387:IVJ524387 JFE524387:JFF524387 JPA524387:JPB524387 JYW524387:JYX524387 KIS524387:KIT524387 KSO524387:KSP524387 LCK524387:LCL524387 LMG524387:LMH524387 LWC524387:LWD524387 MFY524387:MFZ524387 MPU524387:MPV524387 MZQ524387:MZR524387 NJM524387:NJN524387 NTI524387:NTJ524387 ODE524387:ODF524387 ONA524387:ONB524387 OWW524387:OWX524387 PGS524387:PGT524387 PQO524387:PQP524387 QAK524387:QAL524387 QKG524387:QKH524387 QUC524387:QUD524387 RDY524387:RDZ524387 RNU524387:RNV524387 RXQ524387:RXR524387 SHM524387:SHN524387 SRI524387:SRJ524387 TBE524387:TBF524387 TLA524387:TLB524387 TUW524387:TUX524387 UES524387:UET524387 UOO524387:UOP524387 UYK524387:UYL524387 VIG524387:VIH524387 VSC524387:VSD524387 WBY524387:WBZ524387 WLU524387:WLV524387 WVQ524387:WVR524387 I589923:J589923 JE589923:JF589923 TA589923:TB589923 ACW589923:ACX589923 AMS589923:AMT589923 AWO589923:AWP589923 BGK589923:BGL589923 BQG589923:BQH589923 CAC589923:CAD589923 CJY589923:CJZ589923 CTU589923:CTV589923 DDQ589923:DDR589923 DNM589923:DNN589923 DXI589923:DXJ589923 EHE589923:EHF589923 ERA589923:ERB589923 FAW589923:FAX589923 FKS589923:FKT589923 FUO589923:FUP589923 GEK589923:GEL589923 GOG589923:GOH589923 GYC589923:GYD589923 HHY589923:HHZ589923 HRU589923:HRV589923 IBQ589923:IBR589923 ILM589923:ILN589923 IVI589923:IVJ589923 JFE589923:JFF589923 JPA589923:JPB589923 JYW589923:JYX589923 KIS589923:KIT589923 KSO589923:KSP589923 LCK589923:LCL589923 LMG589923:LMH589923 LWC589923:LWD589923 MFY589923:MFZ589923 MPU589923:MPV589923 MZQ589923:MZR589923 NJM589923:NJN589923 NTI589923:NTJ589923 ODE589923:ODF589923 ONA589923:ONB589923 OWW589923:OWX589923 PGS589923:PGT589923 PQO589923:PQP589923 QAK589923:QAL589923 QKG589923:QKH589923 QUC589923:QUD589923 RDY589923:RDZ589923 RNU589923:RNV589923 RXQ589923:RXR589923 SHM589923:SHN589923 SRI589923:SRJ589923 TBE589923:TBF589923 TLA589923:TLB589923 TUW589923:TUX589923 UES589923:UET589923 UOO589923:UOP589923 UYK589923:UYL589923 VIG589923:VIH589923 VSC589923:VSD589923 WBY589923:WBZ589923 WLU589923:WLV589923 WVQ589923:WVR589923 I655459:J655459 JE655459:JF655459 TA655459:TB655459 ACW655459:ACX655459 AMS655459:AMT655459 AWO655459:AWP655459 BGK655459:BGL655459 BQG655459:BQH655459 CAC655459:CAD655459 CJY655459:CJZ655459 CTU655459:CTV655459 DDQ655459:DDR655459 DNM655459:DNN655459 DXI655459:DXJ655459 EHE655459:EHF655459 ERA655459:ERB655459 FAW655459:FAX655459 FKS655459:FKT655459 FUO655459:FUP655459 GEK655459:GEL655459 GOG655459:GOH655459 GYC655459:GYD655459 HHY655459:HHZ655459 HRU655459:HRV655459 IBQ655459:IBR655459 ILM655459:ILN655459 IVI655459:IVJ655459 JFE655459:JFF655459 JPA655459:JPB655459 JYW655459:JYX655459 KIS655459:KIT655459 KSO655459:KSP655459 LCK655459:LCL655459 LMG655459:LMH655459 LWC655459:LWD655459 MFY655459:MFZ655459 MPU655459:MPV655459 MZQ655459:MZR655459 NJM655459:NJN655459 NTI655459:NTJ655459 ODE655459:ODF655459 ONA655459:ONB655459 OWW655459:OWX655459 PGS655459:PGT655459 PQO655459:PQP655459 QAK655459:QAL655459 QKG655459:QKH655459 QUC655459:QUD655459 RDY655459:RDZ655459 RNU655459:RNV655459 RXQ655459:RXR655459 SHM655459:SHN655459 SRI655459:SRJ655459 TBE655459:TBF655459 TLA655459:TLB655459 TUW655459:TUX655459 UES655459:UET655459 UOO655459:UOP655459 UYK655459:UYL655459 VIG655459:VIH655459 VSC655459:VSD655459 WBY655459:WBZ655459 WLU655459:WLV655459 WVQ655459:WVR655459 I720995:J720995 JE720995:JF720995 TA720995:TB720995 ACW720995:ACX720995 AMS720995:AMT720995 AWO720995:AWP720995 BGK720995:BGL720995 BQG720995:BQH720995 CAC720995:CAD720995 CJY720995:CJZ720995 CTU720995:CTV720995 DDQ720995:DDR720995 DNM720995:DNN720995 DXI720995:DXJ720995 EHE720995:EHF720995 ERA720995:ERB720995 FAW720995:FAX720995 FKS720995:FKT720995 FUO720995:FUP720995 GEK720995:GEL720995 GOG720995:GOH720995 GYC720995:GYD720995 HHY720995:HHZ720995 HRU720995:HRV720995 IBQ720995:IBR720995 ILM720995:ILN720995 IVI720995:IVJ720995 JFE720995:JFF720995 JPA720995:JPB720995 JYW720995:JYX720995 KIS720995:KIT720995 KSO720995:KSP720995 LCK720995:LCL720995 LMG720995:LMH720995 LWC720995:LWD720995 MFY720995:MFZ720995 MPU720995:MPV720995 MZQ720995:MZR720995 NJM720995:NJN720995 NTI720995:NTJ720995 ODE720995:ODF720995 ONA720995:ONB720995 OWW720995:OWX720995 PGS720995:PGT720995 PQO720995:PQP720995 QAK720995:QAL720995 QKG720995:QKH720995 QUC720995:QUD720995 RDY720995:RDZ720995 RNU720995:RNV720995 RXQ720995:RXR720995 SHM720995:SHN720995 SRI720995:SRJ720995 TBE720995:TBF720995 TLA720995:TLB720995 TUW720995:TUX720995 UES720995:UET720995 UOO720995:UOP720995 UYK720995:UYL720995 VIG720995:VIH720995 VSC720995:VSD720995 WBY720995:WBZ720995 WLU720995:WLV720995 WVQ720995:WVR720995 I786531:J786531 JE786531:JF786531 TA786531:TB786531 ACW786531:ACX786531 AMS786531:AMT786531 AWO786531:AWP786531 BGK786531:BGL786531 BQG786531:BQH786531 CAC786531:CAD786531 CJY786531:CJZ786531 CTU786531:CTV786531 DDQ786531:DDR786531 DNM786531:DNN786531 DXI786531:DXJ786531 EHE786531:EHF786531 ERA786531:ERB786531 FAW786531:FAX786531 FKS786531:FKT786531 FUO786531:FUP786531 GEK786531:GEL786531 GOG786531:GOH786531 GYC786531:GYD786531 HHY786531:HHZ786531 HRU786531:HRV786531 IBQ786531:IBR786531 ILM786531:ILN786531 IVI786531:IVJ786531 JFE786531:JFF786531 JPA786531:JPB786531 JYW786531:JYX786531 KIS786531:KIT786531 KSO786531:KSP786531 LCK786531:LCL786531 LMG786531:LMH786531 LWC786531:LWD786531 MFY786531:MFZ786531 MPU786531:MPV786531 MZQ786531:MZR786531 NJM786531:NJN786531 NTI786531:NTJ786531 ODE786531:ODF786531 ONA786531:ONB786531 OWW786531:OWX786531 PGS786531:PGT786531 PQO786531:PQP786531 QAK786531:QAL786531 QKG786531:QKH786531 QUC786531:QUD786531 RDY786531:RDZ786531 RNU786531:RNV786531 RXQ786531:RXR786531 SHM786531:SHN786531 SRI786531:SRJ786531 TBE786531:TBF786531 TLA786531:TLB786531 TUW786531:TUX786531 UES786531:UET786531 UOO786531:UOP786531 UYK786531:UYL786531 VIG786531:VIH786531 VSC786531:VSD786531 WBY786531:WBZ786531 WLU786531:WLV786531 WVQ786531:WVR786531 I852067:J852067 JE852067:JF852067 TA852067:TB852067 ACW852067:ACX852067 AMS852067:AMT852067 AWO852067:AWP852067 BGK852067:BGL852067 BQG852067:BQH852067 CAC852067:CAD852067 CJY852067:CJZ852067 CTU852067:CTV852067 DDQ852067:DDR852067 DNM852067:DNN852067 DXI852067:DXJ852067 EHE852067:EHF852067 ERA852067:ERB852067 FAW852067:FAX852067 FKS852067:FKT852067 FUO852067:FUP852067 GEK852067:GEL852067 GOG852067:GOH852067 GYC852067:GYD852067 HHY852067:HHZ852067 HRU852067:HRV852067 IBQ852067:IBR852067 ILM852067:ILN852067 IVI852067:IVJ852067 JFE852067:JFF852067 JPA852067:JPB852067 JYW852067:JYX852067 KIS852067:KIT852067 KSO852067:KSP852067 LCK852067:LCL852067 LMG852067:LMH852067 LWC852067:LWD852067 MFY852067:MFZ852067 MPU852067:MPV852067 MZQ852067:MZR852067 NJM852067:NJN852067 NTI852067:NTJ852067 ODE852067:ODF852067 ONA852067:ONB852067 OWW852067:OWX852067 PGS852067:PGT852067 PQO852067:PQP852067 QAK852067:QAL852067 QKG852067:QKH852067 QUC852067:QUD852067 RDY852067:RDZ852067 RNU852067:RNV852067 RXQ852067:RXR852067 SHM852067:SHN852067 SRI852067:SRJ852067 TBE852067:TBF852067 TLA852067:TLB852067 TUW852067:TUX852067 UES852067:UET852067 UOO852067:UOP852067 UYK852067:UYL852067 VIG852067:VIH852067 VSC852067:VSD852067 WBY852067:WBZ852067 WLU852067:WLV852067 WVQ852067:WVR852067 I917603:J917603 JE917603:JF917603 TA917603:TB917603 ACW917603:ACX917603 AMS917603:AMT917603 AWO917603:AWP917603 BGK917603:BGL917603 BQG917603:BQH917603 CAC917603:CAD917603 CJY917603:CJZ917603 CTU917603:CTV917603 DDQ917603:DDR917603 DNM917603:DNN917603 DXI917603:DXJ917603 EHE917603:EHF917603 ERA917603:ERB917603 FAW917603:FAX917603 FKS917603:FKT917603 FUO917603:FUP917603 GEK917603:GEL917603 GOG917603:GOH917603 GYC917603:GYD917603 HHY917603:HHZ917603 HRU917603:HRV917603 IBQ917603:IBR917603 ILM917603:ILN917603 IVI917603:IVJ917603 JFE917603:JFF917603 JPA917603:JPB917603 JYW917603:JYX917603 KIS917603:KIT917603 KSO917603:KSP917603 LCK917603:LCL917603 LMG917603:LMH917603 LWC917603:LWD917603 MFY917603:MFZ917603 MPU917603:MPV917603 MZQ917603:MZR917603 NJM917603:NJN917603 NTI917603:NTJ917603 ODE917603:ODF917603 ONA917603:ONB917603 OWW917603:OWX917603 PGS917603:PGT917603 PQO917603:PQP917603 QAK917603:QAL917603 QKG917603:QKH917603 QUC917603:QUD917603 RDY917603:RDZ917603 RNU917603:RNV917603 RXQ917603:RXR917603 SHM917603:SHN917603 SRI917603:SRJ917603 TBE917603:TBF917603 TLA917603:TLB917603 TUW917603:TUX917603 UES917603:UET917603 UOO917603:UOP917603 UYK917603:UYL917603 VIG917603:VIH917603 VSC917603:VSD917603 WBY917603:WBZ917603 WLU917603:WLV917603 WVQ917603:WVR917603 I983139:J983139 JE983139:JF983139 TA983139:TB983139 ACW983139:ACX983139 AMS983139:AMT983139 AWO983139:AWP983139 BGK983139:BGL983139 BQG983139:BQH983139 CAC983139:CAD983139 CJY983139:CJZ983139 CTU983139:CTV983139 DDQ983139:DDR983139 DNM983139:DNN983139 DXI983139:DXJ983139 EHE983139:EHF983139 ERA983139:ERB983139 FAW983139:FAX983139 FKS983139:FKT983139 FUO983139:FUP983139 GEK983139:GEL983139 GOG983139:GOH983139 GYC983139:GYD983139 HHY983139:HHZ983139 HRU983139:HRV983139 IBQ983139:IBR983139 ILM983139:ILN983139 IVI983139:IVJ983139 JFE983139:JFF983139 JPA983139:JPB983139 JYW983139:JYX983139 KIS983139:KIT983139 KSO983139:KSP983139 LCK983139:LCL983139 LMG983139:LMH983139 LWC983139:LWD983139 MFY983139:MFZ983139 MPU983139:MPV983139 MZQ983139:MZR983139 NJM983139:NJN983139 NTI983139:NTJ983139 ODE983139:ODF983139 ONA983139:ONB983139 OWW983139:OWX983139 PGS983139:PGT983139 PQO983139:PQP983139 QAK983139:QAL983139 QKG983139:QKH983139 QUC983139:QUD983139 RDY983139:RDZ983139 RNU983139:RNV983139 RXQ983139:RXR983139 SHM983139:SHN983139 SRI983139:SRJ983139 TBE983139:TBF983139 TLA983139:TLB983139 TUW983139:TUX983139 UES983139:UET983139 UOO983139:UOP983139 UYK983139:UYL983139 VIG983139:VIH983139 VSC983139:VSD983139 WBY983139:WBZ983139 WLU983139:WLV983139 WVQ983139:WVR983139" xr:uid="{FBB5FB43-2068-46FA-8D42-B3EE5B791715}">
      <formula1>99999999</formula1>
    </dataValidation>
    <dataValidation type="decimal" operator="greaterThanOrEqual" allowBlank="1" showErrorMessage="1" errorTitle="Nedopušten unos" error="Dopušten je unos samo pozitivnih vrijednosti zaokruženih na 2 decimale ili nule" sqref="I100:J136 JE100:JF136 TA100:TB136 ACW100:ACX136 AMS100:AMT136 AWO100:AWP136 BGK100:BGL136 BQG100:BQH136 CAC100:CAD136 CJY100:CJZ136 CTU100:CTV136 DDQ100:DDR136 DNM100:DNN136 DXI100:DXJ136 EHE100:EHF136 ERA100:ERB136 FAW100:FAX136 FKS100:FKT136 FUO100:FUP136 GEK100:GEL136 GOG100:GOH136 GYC100:GYD136 HHY100:HHZ136 HRU100:HRV136 IBQ100:IBR136 ILM100:ILN136 IVI100:IVJ136 JFE100:JFF136 JPA100:JPB136 JYW100:JYX136 KIS100:KIT136 KSO100:KSP136 LCK100:LCL136 LMG100:LMH136 LWC100:LWD136 MFY100:MFZ136 MPU100:MPV136 MZQ100:MZR136 NJM100:NJN136 NTI100:NTJ136 ODE100:ODF136 ONA100:ONB136 OWW100:OWX136 PGS100:PGT136 PQO100:PQP136 QAK100:QAL136 QKG100:QKH136 QUC100:QUD136 RDY100:RDZ136 RNU100:RNV136 RXQ100:RXR136 SHM100:SHN136 SRI100:SRJ136 TBE100:TBF136 TLA100:TLB136 TUW100:TUX136 UES100:UET136 UOO100:UOP136 UYK100:UYL136 VIG100:VIH136 VSC100:VSD136 WBY100:WBZ136 WLU100:WLV136 WVQ100:WVR136 I65636:J65672 JE65636:JF65672 TA65636:TB65672 ACW65636:ACX65672 AMS65636:AMT65672 AWO65636:AWP65672 BGK65636:BGL65672 BQG65636:BQH65672 CAC65636:CAD65672 CJY65636:CJZ65672 CTU65636:CTV65672 DDQ65636:DDR65672 DNM65636:DNN65672 DXI65636:DXJ65672 EHE65636:EHF65672 ERA65636:ERB65672 FAW65636:FAX65672 FKS65636:FKT65672 FUO65636:FUP65672 GEK65636:GEL65672 GOG65636:GOH65672 GYC65636:GYD65672 HHY65636:HHZ65672 HRU65636:HRV65672 IBQ65636:IBR65672 ILM65636:ILN65672 IVI65636:IVJ65672 JFE65636:JFF65672 JPA65636:JPB65672 JYW65636:JYX65672 KIS65636:KIT65672 KSO65636:KSP65672 LCK65636:LCL65672 LMG65636:LMH65672 LWC65636:LWD65672 MFY65636:MFZ65672 MPU65636:MPV65672 MZQ65636:MZR65672 NJM65636:NJN65672 NTI65636:NTJ65672 ODE65636:ODF65672 ONA65636:ONB65672 OWW65636:OWX65672 PGS65636:PGT65672 PQO65636:PQP65672 QAK65636:QAL65672 QKG65636:QKH65672 QUC65636:QUD65672 RDY65636:RDZ65672 RNU65636:RNV65672 RXQ65636:RXR65672 SHM65636:SHN65672 SRI65636:SRJ65672 TBE65636:TBF65672 TLA65636:TLB65672 TUW65636:TUX65672 UES65636:UET65672 UOO65636:UOP65672 UYK65636:UYL65672 VIG65636:VIH65672 VSC65636:VSD65672 WBY65636:WBZ65672 WLU65636:WLV65672 WVQ65636:WVR65672 I131172:J131208 JE131172:JF131208 TA131172:TB131208 ACW131172:ACX131208 AMS131172:AMT131208 AWO131172:AWP131208 BGK131172:BGL131208 BQG131172:BQH131208 CAC131172:CAD131208 CJY131172:CJZ131208 CTU131172:CTV131208 DDQ131172:DDR131208 DNM131172:DNN131208 DXI131172:DXJ131208 EHE131172:EHF131208 ERA131172:ERB131208 FAW131172:FAX131208 FKS131172:FKT131208 FUO131172:FUP131208 GEK131172:GEL131208 GOG131172:GOH131208 GYC131172:GYD131208 HHY131172:HHZ131208 HRU131172:HRV131208 IBQ131172:IBR131208 ILM131172:ILN131208 IVI131172:IVJ131208 JFE131172:JFF131208 JPA131172:JPB131208 JYW131172:JYX131208 KIS131172:KIT131208 KSO131172:KSP131208 LCK131172:LCL131208 LMG131172:LMH131208 LWC131172:LWD131208 MFY131172:MFZ131208 MPU131172:MPV131208 MZQ131172:MZR131208 NJM131172:NJN131208 NTI131172:NTJ131208 ODE131172:ODF131208 ONA131172:ONB131208 OWW131172:OWX131208 PGS131172:PGT131208 PQO131172:PQP131208 QAK131172:QAL131208 QKG131172:QKH131208 QUC131172:QUD131208 RDY131172:RDZ131208 RNU131172:RNV131208 RXQ131172:RXR131208 SHM131172:SHN131208 SRI131172:SRJ131208 TBE131172:TBF131208 TLA131172:TLB131208 TUW131172:TUX131208 UES131172:UET131208 UOO131172:UOP131208 UYK131172:UYL131208 VIG131172:VIH131208 VSC131172:VSD131208 WBY131172:WBZ131208 WLU131172:WLV131208 WVQ131172:WVR131208 I196708:J196744 JE196708:JF196744 TA196708:TB196744 ACW196708:ACX196744 AMS196708:AMT196744 AWO196708:AWP196744 BGK196708:BGL196744 BQG196708:BQH196744 CAC196708:CAD196744 CJY196708:CJZ196744 CTU196708:CTV196744 DDQ196708:DDR196744 DNM196708:DNN196744 DXI196708:DXJ196744 EHE196708:EHF196744 ERA196708:ERB196744 FAW196708:FAX196744 FKS196708:FKT196744 FUO196708:FUP196744 GEK196708:GEL196744 GOG196708:GOH196744 GYC196708:GYD196744 HHY196708:HHZ196744 HRU196708:HRV196744 IBQ196708:IBR196744 ILM196708:ILN196744 IVI196708:IVJ196744 JFE196708:JFF196744 JPA196708:JPB196744 JYW196708:JYX196744 KIS196708:KIT196744 KSO196708:KSP196744 LCK196708:LCL196744 LMG196708:LMH196744 LWC196708:LWD196744 MFY196708:MFZ196744 MPU196708:MPV196744 MZQ196708:MZR196744 NJM196708:NJN196744 NTI196708:NTJ196744 ODE196708:ODF196744 ONA196708:ONB196744 OWW196708:OWX196744 PGS196708:PGT196744 PQO196708:PQP196744 QAK196708:QAL196744 QKG196708:QKH196744 QUC196708:QUD196744 RDY196708:RDZ196744 RNU196708:RNV196744 RXQ196708:RXR196744 SHM196708:SHN196744 SRI196708:SRJ196744 TBE196708:TBF196744 TLA196708:TLB196744 TUW196708:TUX196744 UES196708:UET196744 UOO196708:UOP196744 UYK196708:UYL196744 VIG196708:VIH196744 VSC196708:VSD196744 WBY196708:WBZ196744 WLU196708:WLV196744 WVQ196708:WVR196744 I262244:J262280 JE262244:JF262280 TA262244:TB262280 ACW262244:ACX262280 AMS262244:AMT262280 AWO262244:AWP262280 BGK262244:BGL262280 BQG262244:BQH262280 CAC262244:CAD262280 CJY262244:CJZ262280 CTU262244:CTV262280 DDQ262244:DDR262280 DNM262244:DNN262280 DXI262244:DXJ262280 EHE262244:EHF262280 ERA262244:ERB262280 FAW262244:FAX262280 FKS262244:FKT262280 FUO262244:FUP262280 GEK262244:GEL262280 GOG262244:GOH262280 GYC262244:GYD262280 HHY262244:HHZ262280 HRU262244:HRV262280 IBQ262244:IBR262280 ILM262244:ILN262280 IVI262244:IVJ262280 JFE262244:JFF262280 JPA262244:JPB262280 JYW262244:JYX262280 KIS262244:KIT262280 KSO262244:KSP262280 LCK262244:LCL262280 LMG262244:LMH262280 LWC262244:LWD262280 MFY262244:MFZ262280 MPU262244:MPV262280 MZQ262244:MZR262280 NJM262244:NJN262280 NTI262244:NTJ262280 ODE262244:ODF262280 ONA262244:ONB262280 OWW262244:OWX262280 PGS262244:PGT262280 PQO262244:PQP262280 QAK262244:QAL262280 QKG262244:QKH262280 QUC262244:QUD262280 RDY262244:RDZ262280 RNU262244:RNV262280 RXQ262244:RXR262280 SHM262244:SHN262280 SRI262244:SRJ262280 TBE262244:TBF262280 TLA262244:TLB262280 TUW262244:TUX262280 UES262244:UET262280 UOO262244:UOP262280 UYK262244:UYL262280 VIG262244:VIH262280 VSC262244:VSD262280 WBY262244:WBZ262280 WLU262244:WLV262280 WVQ262244:WVR262280 I327780:J327816 JE327780:JF327816 TA327780:TB327816 ACW327780:ACX327816 AMS327780:AMT327816 AWO327780:AWP327816 BGK327780:BGL327816 BQG327780:BQH327816 CAC327780:CAD327816 CJY327780:CJZ327816 CTU327780:CTV327816 DDQ327780:DDR327816 DNM327780:DNN327816 DXI327780:DXJ327816 EHE327780:EHF327816 ERA327780:ERB327816 FAW327780:FAX327816 FKS327780:FKT327816 FUO327780:FUP327816 GEK327780:GEL327816 GOG327780:GOH327816 GYC327780:GYD327816 HHY327780:HHZ327816 HRU327780:HRV327816 IBQ327780:IBR327816 ILM327780:ILN327816 IVI327780:IVJ327816 JFE327780:JFF327816 JPA327780:JPB327816 JYW327780:JYX327816 KIS327780:KIT327816 KSO327780:KSP327816 LCK327780:LCL327816 LMG327780:LMH327816 LWC327780:LWD327816 MFY327780:MFZ327816 MPU327780:MPV327816 MZQ327780:MZR327816 NJM327780:NJN327816 NTI327780:NTJ327816 ODE327780:ODF327816 ONA327780:ONB327816 OWW327780:OWX327816 PGS327780:PGT327816 PQO327780:PQP327816 QAK327780:QAL327816 QKG327780:QKH327816 QUC327780:QUD327816 RDY327780:RDZ327816 RNU327780:RNV327816 RXQ327780:RXR327816 SHM327780:SHN327816 SRI327780:SRJ327816 TBE327780:TBF327816 TLA327780:TLB327816 TUW327780:TUX327816 UES327780:UET327816 UOO327780:UOP327816 UYK327780:UYL327816 VIG327780:VIH327816 VSC327780:VSD327816 WBY327780:WBZ327816 WLU327780:WLV327816 WVQ327780:WVR327816 I393316:J393352 JE393316:JF393352 TA393316:TB393352 ACW393316:ACX393352 AMS393316:AMT393352 AWO393316:AWP393352 BGK393316:BGL393352 BQG393316:BQH393352 CAC393316:CAD393352 CJY393316:CJZ393352 CTU393316:CTV393352 DDQ393316:DDR393352 DNM393316:DNN393352 DXI393316:DXJ393352 EHE393316:EHF393352 ERA393316:ERB393352 FAW393316:FAX393352 FKS393316:FKT393352 FUO393316:FUP393352 GEK393316:GEL393352 GOG393316:GOH393352 GYC393316:GYD393352 HHY393316:HHZ393352 HRU393316:HRV393352 IBQ393316:IBR393352 ILM393316:ILN393352 IVI393316:IVJ393352 JFE393316:JFF393352 JPA393316:JPB393352 JYW393316:JYX393352 KIS393316:KIT393352 KSO393316:KSP393352 LCK393316:LCL393352 LMG393316:LMH393352 LWC393316:LWD393352 MFY393316:MFZ393352 MPU393316:MPV393352 MZQ393316:MZR393352 NJM393316:NJN393352 NTI393316:NTJ393352 ODE393316:ODF393352 ONA393316:ONB393352 OWW393316:OWX393352 PGS393316:PGT393352 PQO393316:PQP393352 QAK393316:QAL393352 QKG393316:QKH393352 QUC393316:QUD393352 RDY393316:RDZ393352 RNU393316:RNV393352 RXQ393316:RXR393352 SHM393316:SHN393352 SRI393316:SRJ393352 TBE393316:TBF393352 TLA393316:TLB393352 TUW393316:TUX393352 UES393316:UET393352 UOO393316:UOP393352 UYK393316:UYL393352 VIG393316:VIH393352 VSC393316:VSD393352 WBY393316:WBZ393352 WLU393316:WLV393352 WVQ393316:WVR393352 I458852:J458888 JE458852:JF458888 TA458852:TB458888 ACW458852:ACX458888 AMS458852:AMT458888 AWO458852:AWP458888 BGK458852:BGL458888 BQG458852:BQH458888 CAC458852:CAD458888 CJY458852:CJZ458888 CTU458852:CTV458888 DDQ458852:DDR458888 DNM458852:DNN458888 DXI458852:DXJ458888 EHE458852:EHF458888 ERA458852:ERB458888 FAW458852:FAX458888 FKS458852:FKT458888 FUO458852:FUP458888 GEK458852:GEL458888 GOG458852:GOH458888 GYC458852:GYD458888 HHY458852:HHZ458888 HRU458852:HRV458888 IBQ458852:IBR458888 ILM458852:ILN458888 IVI458852:IVJ458888 JFE458852:JFF458888 JPA458852:JPB458888 JYW458852:JYX458888 KIS458852:KIT458888 KSO458852:KSP458888 LCK458852:LCL458888 LMG458852:LMH458888 LWC458852:LWD458888 MFY458852:MFZ458888 MPU458852:MPV458888 MZQ458852:MZR458888 NJM458852:NJN458888 NTI458852:NTJ458888 ODE458852:ODF458888 ONA458852:ONB458888 OWW458852:OWX458888 PGS458852:PGT458888 PQO458852:PQP458888 QAK458852:QAL458888 QKG458852:QKH458888 QUC458852:QUD458888 RDY458852:RDZ458888 RNU458852:RNV458888 RXQ458852:RXR458888 SHM458852:SHN458888 SRI458852:SRJ458888 TBE458852:TBF458888 TLA458852:TLB458888 TUW458852:TUX458888 UES458852:UET458888 UOO458852:UOP458888 UYK458852:UYL458888 VIG458852:VIH458888 VSC458852:VSD458888 WBY458852:WBZ458888 WLU458852:WLV458888 WVQ458852:WVR458888 I524388:J524424 JE524388:JF524424 TA524388:TB524424 ACW524388:ACX524424 AMS524388:AMT524424 AWO524388:AWP524424 BGK524388:BGL524424 BQG524388:BQH524424 CAC524388:CAD524424 CJY524388:CJZ524424 CTU524388:CTV524424 DDQ524388:DDR524424 DNM524388:DNN524424 DXI524388:DXJ524424 EHE524388:EHF524424 ERA524388:ERB524424 FAW524388:FAX524424 FKS524388:FKT524424 FUO524388:FUP524424 GEK524388:GEL524424 GOG524388:GOH524424 GYC524388:GYD524424 HHY524388:HHZ524424 HRU524388:HRV524424 IBQ524388:IBR524424 ILM524388:ILN524424 IVI524388:IVJ524424 JFE524388:JFF524424 JPA524388:JPB524424 JYW524388:JYX524424 KIS524388:KIT524424 KSO524388:KSP524424 LCK524388:LCL524424 LMG524388:LMH524424 LWC524388:LWD524424 MFY524388:MFZ524424 MPU524388:MPV524424 MZQ524388:MZR524424 NJM524388:NJN524424 NTI524388:NTJ524424 ODE524388:ODF524424 ONA524388:ONB524424 OWW524388:OWX524424 PGS524388:PGT524424 PQO524388:PQP524424 QAK524388:QAL524424 QKG524388:QKH524424 QUC524388:QUD524424 RDY524388:RDZ524424 RNU524388:RNV524424 RXQ524388:RXR524424 SHM524388:SHN524424 SRI524388:SRJ524424 TBE524388:TBF524424 TLA524388:TLB524424 TUW524388:TUX524424 UES524388:UET524424 UOO524388:UOP524424 UYK524388:UYL524424 VIG524388:VIH524424 VSC524388:VSD524424 WBY524388:WBZ524424 WLU524388:WLV524424 WVQ524388:WVR524424 I589924:J589960 JE589924:JF589960 TA589924:TB589960 ACW589924:ACX589960 AMS589924:AMT589960 AWO589924:AWP589960 BGK589924:BGL589960 BQG589924:BQH589960 CAC589924:CAD589960 CJY589924:CJZ589960 CTU589924:CTV589960 DDQ589924:DDR589960 DNM589924:DNN589960 DXI589924:DXJ589960 EHE589924:EHF589960 ERA589924:ERB589960 FAW589924:FAX589960 FKS589924:FKT589960 FUO589924:FUP589960 GEK589924:GEL589960 GOG589924:GOH589960 GYC589924:GYD589960 HHY589924:HHZ589960 HRU589924:HRV589960 IBQ589924:IBR589960 ILM589924:ILN589960 IVI589924:IVJ589960 JFE589924:JFF589960 JPA589924:JPB589960 JYW589924:JYX589960 KIS589924:KIT589960 KSO589924:KSP589960 LCK589924:LCL589960 LMG589924:LMH589960 LWC589924:LWD589960 MFY589924:MFZ589960 MPU589924:MPV589960 MZQ589924:MZR589960 NJM589924:NJN589960 NTI589924:NTJ589960 ODE589924:ODF589960 ONA589924:ONB589960 OWW589924:OWX589960 PGS589924:PGT589960 PQO589924:PQP589960 QAK589924:QAL589960 QKG589924:QKH589960 QUC589924:QUD589960 RDY589924:RDZ589960 RNU589924:RNV589960 RXQ589924:RXR589960 SHM589924:SHN589960 SRI589924:SRJ589960 TBE589924:TBF589960 TLA589924:TLB589960 TUW589924:TUX589960 UES589924:UET589960 UOO589924:UOP589960 UYK589924:UYL589960 VIG589924:VIH589960 VSC589924:VSD589960 WBY589924:WBZ589960 WLU589924:WLV589960 WVQ589924:WVR589960 I655460:J655496 JE655460:JF655496 TA655460:TB655496 ACW655460:ACX655496 AMS655460:AMT655496 AWO655460:AWP655496 BGK655460:BGL655496 BQG655460:BQH655496 CAC655460:CAD655496 CJY655460:CJZ655496 CTU655460:CTV655496 DDQ655460:DDR655496 DNM655460:DNN655496 DXI655460:DXJ655496 EHE655460:EHF655496 ERA655460:ERB655496 FAW655460:FAX655496 FKS655460:FKT655496 FUO655460:FUP655496 GEK655460:GEL655496 GOG655460:GOH655496 GYC655460:GYD655496 HHY655460:HHZ655496 HRU655460:HRV655496 IBQ655460:IBR655496 ILM655460:ILN655496 IVI655460:IVJ655496 JFE655460:JFF655496 JPA655460:JPB655496 JYW655460:JYX655496 KIS655460:KIT655496 KSO655460:KSP655496 LCK655460:LCL655496 LMG655460:LMH655496 LWC655460:LWD655496 MFY655460:MFZ655496 MPU655460:MPV655496 MZQ655460:MZR655496 NJM655460:NJN655496 NTI655460:NTJ655496 ODE655460:ODF655496 ONA655460:ONB655496 OWW655460:OWX655496 PGS655460:PGT655496 PQO655460:PQP655496 QAK655460:QAL655496 QKG655460:QKH655496 QUC655460:QUD655496 RDY655460:RDZ655496 RNU655460:RNV655496 RXQ655460:RXR655496 SHM655460:SHN655496 SRI655460:SRJ655496 TBE655460:TBF655496 TLA655460:TLB655496 TUW655460:TUX655496 UES655460:UET655496 UOO655460:UOP655496 UYK655460:UYL655496 VIG655460:VIH655496 VSC655460:VSD655496 WBY655460:WBZ655496 WLU655460:WLV655496 WVQ655460:WVR655496 I720996:J721032 JE720996:JF721032 TA720996:TB721032 ACW720996:ACX721032 AMS720996:AMT721032 AWO720996:AWP721032 BGK720996:BGL721032 BQG720996:BQH721032 CAC720996:CAD721032 CJY720996:CJZ721032 CTU720996:CTV721032 DDQ720996:DDR721032 DNM720996:DNN721032 DXI720996:DXJ721032 EHE720996:EHF721032 ERA720996:ERB721032 FAW720996:FAX721032 FKS720996:FKT721032 FUO720996:FUP721032 GEK720996:GEL721032 GOG720996:GOH721032 GYC720996:GYD721032 HHY720996:HHZ721032 HRU720996:HRV721032 IBQ720996:IBR721032 ILM720996:ILN721032 IVI720996:IVJ721032 JFE720996:JFF721032 JPA720996:JPB721032 JYW720996:JYX721032 KIS720996:KIT721032 KSO720996:KSP721032 LCK720996:LCL721032 LMG720996:LMH721032 LWC720996:LWD721032 MFY720996:MFZ721032 MPU720996:MPV721032 MZQ720996:MZR721032 NJM720996:NJN721032 NTI720996:NTJ721032 ODE720996:ODF721032 ONA720996:ONB721032 OWW720996:OWX721032 PGS720996:PGT721032 PQO720996:PQP721032 QAK720996:QAL721032 QKG720996:QKH721032 QUC720996:QUD721032 RDY720996:RDZ721032 RNU720996:RNV721032 RXQ720996:RXR721032 SHM720996:SHN721032 SRI720996:SRJ721032 TBE720996:TBF721032 TLA720996:TLB721032 TUW720996:TUX721032 UES720996:UET721032 UOO720996:UOP721032 UYK720996:UYL721032 VIG720996:VIH721032 VSC720996:VSD721032 WBY720996:WBZ721032 WLU720996:WLV721032 WVQ720996:WVR721032 I786532:J786568 JE786532:JF786568 TA786532:TB786568 ACW786532:ACX786568 AMS786532:AMT786568 AWO786532:AWP786568 BGK786532:BGL786568 BQG786532:BQH786568 CAC786532:CAD786568 CJY786532:CJZ786568 CTU786532:CTV786568 DDQ786532:DDR786568 DNM786532:DNN786568 DXI786532:DXJ786568 EHE786532:EHF786568 ERA786532:ERB786568 FAW786532:FAX786568 FKS786532:FKT786568 FUO786532:FUP786568 GEK786532:GEL786568 GOG786532:GOH786568 GYC786532:GYD786568 HHY786532:HHZ786568 HRU786532:HRV786568 IBQ786532:IBR786568 ILM786532:ILN786568 IVI786532:IVJ786568 JFE786532:JFF786568 JPA786532:JPB786568 JYW786532:JYX786568 KIS786532:KIT786568 KSO786532:KSP786568 LCK786532:LCL786568 LMG786532:LMH786568 LWC786532:LWD786568 MFY786532:MFZ786568 MPU786532:MPV786568 MZQ786532:MZR786568 NJM786532:NJN786568 NTI786532:NTJ786568 ODE786532:ODF786568 ONA786532:ONB786568 OWW786532:OWX786568 PGS786532:PGT786568 PQO786532:PQP786568 QAK786532:QAL786568 QKG786532:QKH786568 QUC786532:QUD786568 RDY786532:RDZ786568 RNU786532:RNV786568 RXQ786532:RXR786568 SHM786532:SHN786568 SRI786532:SRJ786568 TBE786532:TBF786568 TLA786532:TLB786568 TUW786532:TUX786568 UES786532:UET786568 UOO786532:UOP786568 UYK786532:UYL786568 VIG786532:VIH786568 VSC786532:VSD786568 WBY786532:WBZ786568 WLU786532:WLV786568 WVQ786532:WVR786568 I852068:J852104 JE852068:JF852104 TA852068:TB852104 ACW852068:ACX852104 AMS852068:AMT852104 AWO852068:AWP852104 BGK852068:BGL852104 BQG852068:BQH852104 CAC852068:CAD852104 CJY852068:CJZ852104 CTU852068:CTV852104 DDQ852068:DDR852104 DNM852068:DNN852104 DXI852068:DXJ852104 EHE852068:EHF852104 ERA852068:ERB852104 FAW852068:FAX852104 FKS852068:FKT852104 FUO852068:FUP852104 GEK852068:GEL852104 GOG852068:GOH852104 GYC852068:GYD852104 HHY852068:HHZ852104 HRU852068:HRV852104 IBQ852068:IBR852104 ILM852068:ILN852104 IVI852068:IVJ852104 JFE852068:JFF852104 JPA852068:JPB852104 JYW852068:JYX852104 KIS852068:KIT852104 KSO852068:KSP852104 LCK852068:LCL852104 LMG852068:LMH852104 LWC852068:LWD852104 MFY852068:MFZ852104 MPU852068:MPV852104 MZQ852068:MZR852104 NJM852068:NJN852104 NTI852068:NTJ852104 ODE852068:ODF852104 ONA852068:ONB852104 OWW852068:OWX852104 PGS852068:PGT852104 PQO852068:PQP852104 QAK852068:QAL852104 QKG852068:QKH852104 QUC852068:QUD852104 RDY852068:RDZ852104 RNU852068:RNV852104 RXQ852068:RXR852104 SHM852068:SHN852104 SRI852068:SRJ852104 TBE852068:TBF852104 TLA852068:TLB852104 TUW852068:TUX852104 UES852068:UET852104 UOO852068:UOP852104 UYK852068:UYL852104 VIG852068:VIH852104 VSC852068:VSD852104 WBY852068:WBZ852104 WLU852068:WLV852104 WVQ852068:WVR852104 I917604:J917640 JE917604:JF917640 TA917604:TB917640 ACW917604:ACX917640 AMS917604:AMT917640 AWO917604:AWP917640 BGK917604:BGL917640 BQG917604:BQH917640 CAC917604:CAD917640 CJY917604:CJZ917640 CTU917604:CTV917640 DDQ917604:DDR917640 DNM917604:DNN917640 DXI917604:DXJ917640 EHE917604:EHF917640 ERA917604:ERB917640 FAW917604:FAX917640 FKS917604:FKT917640 FUO917604:FUP917640 GEK917604:GEL917640 GOG917604:GOH917640 GYC917604:GYD917640 HHY917604:HHZ917640 HRU917604:HRV917640 IBQ917604:IBR917640 ILM917604:ILN917640 IVI917604:IVJ917640 JFE917604:JFF917640 JPA917604:JPB917640 JYW917604:JYX917640 KIS917604:KIT917640 KSO917604:KSP917640 LCK917604:LCL917640 LMG917604:LMH917640 LWC917604:LWD917640 MFY917604:MFZ917640 MPU917604:MPV917640 MZQ917604:MZR917640 NJM917604:NJN917640 NTI917604:NTJ917640 ODE917604:ODF917640 ONA917604:ONB917640 OWW917604:OWX917640 PGS917604:PGT917640 PQO917604:PQP917640 QAK917604:QAL917640 QKG917604:QKH917640 QUC917604:QUD917640 RDY917604:RDZ917640 RNU917604:RNV917640 RXQ917604:RXR917640 SHM917604:SHN917640 SRI917604:SRJ917640 TBE917604:TBF917640 TLA917604:TLB917640 TUW917604:TUX917640 UES917604:UET917640 UOO917604:UOP917640 UYK917604:UYL917640 VIG917604:VIH917640 VSC917604:VSD917640 WBY917604:WBZ917640 WLU917604:WLV917640 WVQ917604:WVR917640 I983140:J983176 JE983140:JF983176 TA983140:TB983176 ACW983140:ACX983176 AMS983140:AMT983176 AWO983140:AWP983176 BGK983140:BGL983176 BQG983140:BQH983176 CAC983140:CAD983176 CJY983140:CJZ983176 CTU983140:CTV983176 DDQ983140:DDR983176 DNM983140:DNN983176 DXI983140:DXJ983176 EHE983140:EHF983176 ERA983140:ERB983176 FAW983140:FAX983176 FKS983140:FKT983176 FUO983140:FUP983176 GEK983140:GEL983176 GOG983140:GOH983176 GYC983140:GYD983176 HHY983140:HHZ983176 HRU983140:HRV983176 IBQ983140:IBR983176 ILM983140:ILN983176 IVI983140:IVJ983176 JFE983140:JFF983176 JPA983140:JPB983176 JYW983140:JYX983176 KIS983140:KIT983176 KSO983140:KSP983176 LCK983140:LCL983176 LMG983140:LMH983176 LWC983140:LWD983176 MFY983140:MFZ983176 MPU983140:MPV983176 MZQ983140:MZR983176 NJM983140:NJN983176 NTI983140:NTJ983176 ODE983140:ODF983176 ONA983140:ONB983176 OWW983140:OWX983176 PGS983140:PGT983176 PQO983140:PQP983176 QAK983140:QAL983176 QKG983140:QKH983176 QUC983140:QUD983176 RDY983140:RDZ983176 RNU983140:RNV983176 RXQ983140:RXR983176 SHM983140:SHN983176 SRI983140:SRJ983176 TBE983140:TBF983176 TLA983140:TLB983176 TUW983140:TUX983176 UES983140:UET983176 UOO983140:UOP983176 UYK983140:UYL983176 VIG983140:VIH983176 VSC983140:VSD983176 WBY983140:WBZ983176 WLU983140:WLV983176 WVQ983140:WVR983176 I9:J74 JE9:JF74 TA9:TB74 ACW9:ACX74 AMS9:AMT74 AWO9:AWP74 BGK9:BGL74 BQG9:BQH74 CAC9:CAD74 CJY9:CJZ74 CTU9:CTV74 DDQ9:DDR74 DNM9:DNN74 DXI9:DXJ74 EHE9:EHF74 ERA9:ERB74 FAW9:FAX74 FKS9:FKT74 FUO9:FUP74 GEK9:GEL74 GOG9:GOH74 GYC9:GYD74 HHY9:HHZ74 HRU9:HRV74 IBQ9:IBR74 ILM9:ILN74 IVI9:IVJ74 JFE9:JFF74 JPA9:JPB74 JYW9:JYX74 KIS9:KIT74 KSO9:KSP74 LCK9:LCL74 LMG9:LMH74 LWC9:LWD74 MFY9:MFZ74 MPU9:MPV74 MZQ9:MZR74 NJM9:NJN74 NTI9:NTJ74 ODE9:ODF74 ONA9:ONB74 OWW9:OWX74 PGS9:PGT74 PQO9:PQP74 QAK9:QAL74 QKG9:QKH74 QUC9:QUD74 RDY9:RDZ74 RNU9:RNV74 RXQ9:RXR74 SHM9:SHN74 SRI9:SRJ74 TBE9:TBF74 TLA9:TLB74 TUW9:TUX74 UES9:UET74 UOO9:UOP74 UYK9:UYL74 VIG9:VIH74 VSC9:VSD74 WBY9:WBZ74 WLU9:WLV74 WVQ9:WVR74 I65545:J65610 JE65545:JF65610 TA65545:TB65610 ACW65545:ACX65610 AMS65545:AMT65610 AWO65545:AWP65610 BGK65545:BGL65610 BQG65545:BQH65610 CAC65545:CAD65610 CJY65545:CJZ65610 CTU65545:CTV65610 DDQ65545:DDR65610 DNM65545:DNN65610 DXI65545:DXJ65610 EHE65545:EHF65610 ERA65545:ERB65610 FAW65545:FAX65610 FKS65545:FKT65610 FUO65545:FUP65610 GEK65545:GEL65610 GOG65545:GOH65610 GYC65545:GYD65610 HHY65545:HHZ65610 HRU65545:HRV65610 IBQ65545:IBR65610 ILM65545:ILN65610 IVI65545:IVJ65610 JFE65545:JFF65610 JPA65545:JPB65610 JYW65545:JYX65610 KIS65545:KIT65610 KSO65545:KSP65610 LCK65545:LCL65610 LMG65545:LMH65610 LWC65545:LWD65610 MFY65545:MFZ65610 MPU65545:MPV65610 MZQ65545:MZR65610 NJM65545:NJN65610 NTI65545:NTJ65610 ODE65545:ODF65610 ONA65545:ONB65610 OWW65545:OWX65610 PGS65545:PGT65610 PQO65545:PQP65610 QAK65545:QAL65610 QKG65545:QKH65610 QUC65545:QUD65610 RDY65545:RDZ65610 RNU65545:RNV65610 RXQ65545:RXR65610 SHM65545:SHN65610 SRI65545:SRJ65610 TBE65545:TBF65610 TLA65545:TLB65610 TUW65545:TUX65610 UES65545:UET65610 UOO65545:UOP65610 UYK65545:UYL65610 VIG65545:VIH65610 VSC65545:VSD65610 WBY65545:WBZ65610 WLU65545:WLV65610 WVQ65545:WVR65610 I131081:J131146 JE131081:JF131146 TA131081:TB131146 ACW131081:ACX131146 AMS131081:AMT131146 AWO131081:AWP131146 BGK131081:BGL131146 BQG131081:BQH131146 CAC131081:CAD131146 CJY131081:CJZ131146 CTU131081:CTV131146 DDQ131081:DDR131146 DNM131081:DNN131146 DXI131081:DXJ131146 EHE131081:EHF131146 ERA131081:ERB131146 FAW131081:FAX131146 FKS131081:FKT131146 FUO131081:FUP131146 GEK131081:GEL131146 GOG131081:GOH131146 GYC131081:GYD131146 HHY131081:HHZ131146 HRU131081:HRV131146 IBQ131081:IBR131146 ILM131081:ILN131146 IVI131081:IVJ131146 JFE131081:JFF131146 JPA131081:JPB131146 JYW131081:JYX131146 KIS131081:KIT131146 KSO131081:KSP131146 LCK131081:LCL131146 LMG131081:LMH131146 LWC131081:LWD131146 MFY131081:MFZ131146 MPU131081:MPV131146 MZQ131081:MZR131146 NJM131081:NJN131146 NTI131081:NTJ131146 ODE131081:ODF131146 ONA131081:ONB131146 OWW131081:OWX131146 PGS131081:PGT131146 PQO131081:PQP131146 QAK131081:QAL131146 QKG131081:QKH131146 QUC131081:QUD131146 RDY131081:RDZ131146 RNU131081:RNV131146 RXQ131081:RXR131146 SHM131081:SHN131146 SRI131081:SRJ131146 TBE131081:TBF131146 TLA131081:TLB131146 TUW131081:TUX131146 UES131081:UET131146 UOO131081:UOP131146 UYK131081:UYL131146 VIG131081:VIH131146 VSC131081:VSD131146 WBY131081:WBZ131146 WLU131081:WLV131146 WVQ131081:WVR131146 I196617:J196682 JE196617:JF196682 TA196617:TB196682 ACW196617:ACX196682 AMS196617:AMT196682 AWO196617:AWP196682 BGK196617:BGL196682 BQG196617:BQH196682 CAC196617:CAD196682 CJY196617:CJZ196682 CTU196617:CTV196682 DDQ196617:DDR196682 DNM196617:DNN196682 DXI196617:DXJ196682 EHE196617:EHF196682 ERA196617:ERB196682 FAW196617:FAX196682 FKS196617:FKT196682 FUO196617:FUP196682 GEK196617:GEL196682 GOG196617:GOH196682 GYC196617:GYD196682 HHY196617:HHZ196682 HRU196617:HRV196682 IBQ196617:IBR196682 ILM196617:ILN196682 IVI196617:IVJ196682 JFE196617:JFF196682 JPA196617:JPB196682 JYW196617:JYX196682 KIS196617:KIT196682 KSO196617:KSP196682 LCK196617:LCL196682 LMG196617:LMH196682 LWC196617:LWD196682 MFY196617:MFZ196682 MPU196617:MPV196682 MZQ196617:MZR196682 NJM196617:NJN196682 NTI196617:NTJ196682 ODE196617:ODF196682 ONA196617:ONB196682 OWW196617:OWX196682 PGS196617:PGT196682 PQO196617:PQP196682 QAK196617:QAL196682 QKG196617:QKH196682 QUC196617:QUD196682 RDY196617:RDZ196682 RNU196617:RNV196682 RXQ196617:RXR196682 SHM196617:SHN196682 SRI196617:SRJ196682 TBE196617:TBF196682 TLA196617:TLB196682 TUW196617:TUX196682 UES196617:UET196682 UOO196617:UOP196682 UYK196617:UYL196682 VIG196617:VIH196682 VSC196617:VSD196682 WBY196617:WBZ196682 WLU196617:WLV196682 WVQ196617:WVR196682 I262153:J262218 JE262153:JF262218 TA262153:TB262218 ACW262153:ACX262218 AMS262153:AMT262218 AWO262153:AWP262218 BGK262153:BGL262218 BQG262153:BQH262218 CAC262153:CAD262218 CJY262153:CJZ262218 CTU262153:CTV262218 DDQ262153:DDR262218 DNM262153:DNN262218 DXI262153:DXJ262218 EHE262153:EHF262218 ERA262153:ERB262218 FAW262153:FAX262218 FKS262153:FKT262218 FUO262153:FUP262218 GEK262153:GEL262218 GOG262153:GOH262218 GYC262153:GYD262218 HHY262153:HHZ262218 HRU262153:HRV262218 IBQ262153:IBR262218 ILM262153:ILN262218 IVI262153:IVJ262218 JFE262153:JFF262218 JPA262153:JPB262218 JYW262153:JYX262218 KIS262153:KIT262218 KSO262153:KSP262218 LCK262153:LCL262218 LMG262153:LMH262218 LWC262153:LWD262218 MFY262153:MFZ262218 MPU262153:MPV262218 MZQ262153:MZR262218 NJM262153:NJN262218 NTI262153:NTJ262218 ODE262153:ODF262218 ONA262153:ONB262218 OWW262153:OWX262218 PGS262153:PGT262218 PQO262153:PQP262218 QAK262153:QAL262218 QKG262153:QKH262218 QUC262153:QUD262218 RDY262153:RDZ262218 RNU262153:RNV262218 RXQ262153:RXR262218 SHM262153:SHN262218 SRI262153:SRJ262218 TBE262153:TBF262218 TLA262153:TLB262218 TUW262153:TUX262218 UES262153:UET262218 UOO262153:UOP262218 UYK262153:UYL262218 VIG262153:VIH262218 VSC262153:VSD262218 WBY262153:WBZ262218 WLU262153:WLV262218 WVQ262153:WVR262218 I327689:J327754 JE327689:JF327754 TA327689:TB327754 ACW327689:ACX327754 AMS327689:AMT327754 AWO327689:AWP327754 BGK327689:BGL327754 BQG327689:BQH327754 CAC327689:CAD327754 CJY327689:CJZ327754 CTU327689:CTV327754 DDQ327689:DDR327754 DNM327689:DNN327754 DXI327689:DXJ327754 EHE327689:EHF327754 ERA327689:ERB327754 FAW327689:FAX327754 FKS327689:FKT327754 FUO327689:FUP327754 GEK327689:GEL327754 GOG327689:GOH327754 GYC327689:GYD327754 HHY327689:HHZ327754 HRU327689:HRV327754 IBQ327689:IBR327754 ILM327689:ILN327754 IVI327689:IVJ327754 JFE327689:JFF327754 JPA327689:JPB327754 JYW327689:JYX327754 KIS327689:KIT327754 KSO327689:KSP327754 LCK327689:LCL327754 LMG327689:LMH327754 LWC327689:LWD327754 MFY327689:MFZ327754 MPU327689:MPV327754 MZQ327689:MZR327754 NJM327689:NJN327754 NTI327689:NTJ327754 ODE327689:ODF327754 ONA327689:ONB327754 OWW327689:OWX327754 PGS327689:PGT327754 PQO327689:PQP327754 QAK327689:QAL327754 QKG327689:QKH327754 QUC327689:QUD327754 RDY327689:RDZ327754 RNU327689:RNV327754 RXQ327689:RXR327754 SHM327689:SHN327754 SRI327689:SRJ327754 TBE327689:TBF327754 TLA327689:TLB327754 TUW327689:TUX327754 UES327689:UET327754 UOO327689:UOP327754 UYK327689:UYL327754 VIG327689:VIH327754 VSC327689:VSD327754 WBY327689:WBZ327754 WLU327689:WLV327754 WVQ327689:WVR327754 I393225:J393290 JE393225:JF393290 TA393225:TB393290 ACW393225:ACX393290 AMS393225:AMT393290 AWO393225:AWP393290 BGK393225:BGL393290 BQG393225:BQH393290 CAC393225:CAD393290 CJY393225:CJZ393290 CTU393225:CTV393290 DDQ393225:DDR393290 DNM393225:DNN393290 DXI393225:DXJ393290 EHE393225:EHF393290 ERA393225:ERB393290 FAW393225:FAX393290 FKS393225:FKT393290 FUO393225:FUP393290 GEK393225:GEL393290 GOG393225:GOH393290 GYC393225:GYD393290 HHY393225:HHZ393290 HRU393225:HRV393290 IBQ393225:IBR393290 ILM393225:ILN393290 IVI393225:IVJ393290 JFE393225:JFF393290 JPA393225:JPB393290 JYW393225:JYX393290 KIS393225:KIT393290 KSO393225:KSP393290 LCK393225:LCL393290 LMG393225:LMH393290 LWC393225:LWD393290 MFY393225:MFZ393290 MPU393225:MPV393290 MZQ393225:MZR393290 NJM393225:NJN393290 NTI393225:NTJ393290 ODE393225:ODF393290 ONA393225:ONB393290 OWW393225:OWX393290 PGS393225:PGT393290 PQO393225:PQP393290 QAK393225:QAL393290 QKG393225:QKH393290 QUC393225:QUD393290 RDY393225:RDZ393290 RNU393225:RNV393290 RXQ393225:RXR393290 SHM393225:SHN393290 SRI393225:SRJ393290 TBE393225:TBF393290 TLA393225:TLB393290 TUW393225:TUX393290 UES393225:UET393290 UOO393225:UOP393290 UYK393225:UYL393290 VIG393225:VIH393290 VSC393225:VSD393290 WBY393225:WBZ393290 WLU393225:WLV393290 WVQ393225:WVR393290 I458761:J458826 JE458761:JF458826 TA458761:TB458826 ACW458761:ACX458826 AMS458761:AMT458826 AWO458761:AWP458826 BGK458761:BGL458826 BQG458761:BQH458826 CAC458761:CAD458826 CJY458761:CJZ458826 CTU458761:CTV458826 DDQ458761:DDR458826 DNM458761:DNN458826 DXI458761:DXJ458826 EHE458761:EHF458826 ERA458761:ERB458826 FAW458761:FAX458826 FKS458761:FKT458826 FUO458761:FUP458826 GEK458761:GEL458826 GOG458761:GOH458826 GYC458761:GYD458826 HHY458761:HHZ458826 HRU458761:HRV458826 IBQ458761:IBR458826 ILM458761:ILN458826 IVI458761:IVJ458826 JFE458761:JFF458826 JPA458761:JPB458826 JYW458761:JYX458826 KIS458761:KIT458826 KSO458761:KSP458826 LCK458761:LCL458826 LMG458761:LMH458826 LWC458761:LWD458826 MFY458761:MFZ458826 MPU458761:MPV458826 MZQ458761:MZR458826 NJM458761:NJN458826 NTI458761:NTJ458826 ODE458761:ODF458826 ONA458761:ONB458826 OWW458761:OWX458826 PGS458761:PGT458826 PQO458761:PQP458826 QAK458761:QAL458826 QKG458761:QKH458826 QUC458761:QUD458826 RDY458761:RDZ458826 RNU458761:RNV458826 RXQ458761:RXR458826 SHM458761:SHN458826 SRI458761:SRJ458826 TBE458761:TBF458826 TLA458761:TLB458826 TUW458761:TUX458826 UES458761:UET458826 UOO458761:UOP458826 UYK458761:UYL458826 VIG458761:VIH458826 VSC458761:VSD458826 WBY458761:WBZ458826 WLU458761:WLV458826 WVQ458761:WVR458826 I524297:J524362 JE524297:JF524362 TA524297:TB524362 ACW524297:ACX524362 AMS524297:AMT524362 AWO524297:AWP524362 BGK524297:BGL524362 BQG524297:BQH524362 CAC524297:CAD524362 CJY524297:CJZ524362 CTU524297:CTV524362 DDQ524297:DDR524362 DNM524297:DNN524362 DXI524297:DXJ524362 EHE524297:EHF524362 ERA524297:ERB524362 FAW524297:FAX524362 FKS524297:FKT524362 FUO524297:FUP524362 GEK524297:GEL524362 GOG524297:GOH524362 GYC524297:GYD524362 HHY524297:HHZ524362 HRU524297:HRV524362 IBQ524297:IBR524362 ILM524297:ILN524362 IVI524297:IVJ524362 JFE524297:JFF524362 JPA524297:JPB524362 JYW524297:JYX524362 KIS524297:KIT524362 KSO524297:KSP524362 LCK524297:LCL524362 LMG524297:LMH524362 LWC524297:LWD524362 MFY524297:MFZ524362 MPU524297:MPV524362 MZQ524297:MZR524362 NJM524297:NJN524362 NTI524297:NTJ524362 ODE524297:ODF524362 ONA524297:ONB524362 OWW524297:OWX524362 PGS524297:PGT524362 PQO524297:PQP524362 QAK524297:QAL524362 QKG524297:QKH524362 QUC524297:QUD524362 RDY524297:RDZ524362 RNU524297:RNV524362 RXQ524297:RXR524362 SHM524297:SHN524362 SRI524297:SRJ524362 TBE524297:TBF524362 TLA524297:TLB524362 TUW524297:TUX524362 UES524297:UET524362 UOO524297:UOP524362 UYK524297:UYL524362 VIG524297:VIH524362 VSC524297:VSD524362 WBY524297:WBZ524362 WLU524297:WLV524362 WVQ524297:WVR524362 I589833:J589898 JE589833:JF589898 TA589833:TB589898 ACW589833:ACX589898 AMS589833:AMT589898 AWO589833:AWP589898 BGK589833:BGL589898 BQG589833:BQH589898 CAC589833:CAD589898 CJY589833:CJZ589898 CTU589833:CTV589898 DDQ589833:DDR589898 DNM589833:DNN589898 DXI589833:DXJ589898 EHE589833:EHF589898 ERA589833:ERB589898 FAW589833:FAX589898 FKS589833:FKT589898 FUO589833:FUP589898 GEK589833:GEL589898 GOG589833:GOH589898 GYC589833:GYD589898 HHY589833:HHZ589898 HRU589833:HRV589898 IBQ589833:IBR589898 ILM589833:ILN589898 IVI589833:IVJ589898 JFE589833:JFF589898 JPA589833:JPB589898 JYW589833:JYX589898 KIS589833:KIT589898 KSO589833:KSP589898 LCK589833:LCL589898 LMG589833:LMH589898 LWC589833:LWD589898 MFY589833:MFZ589898 MPU589833:MPV589898 MZQ589833:MZR589898 NJM589833:NJN589898 NTI589833:NTJ589898 ODE589833:ODF589898 ONA589833:ONB589898 OWW589833:OWX589898 PGS589833:PGT589898 PQO589833:PQP589898 QAK589833:QAL589898 QKG589833:QKH589898 QUC589833:QUD589898 RDY589833:RDZ589898 RNU589833:RNV589898 RXQ589833:RXR589898 SHM589833:SHN589898 SRI589833:SRJ589898 TBE589833:TBF589898 TLA589833:TLB589898 TUW589833:TUX589898 UES589833:UET589898 UOO589833:UOP589898 UYK589833:UYL589898 VIG589833:VIH589898 VSC589833:VSD589898 WBY589833:WBZ589898 WLU589833:WLV589898 WVQ589833:WVR589898 I655369:J655434 JE655369:JF655434 TA655369:TB655434 ACW655369:ACX655434 AMS655369:AMT655434 AWO655369:AWP655434 BGK655369:BGL655434 BQG655369:BQH655434 CAC655369:CAD655434 CJY655369:CJZ655434 CTU655369:CTV655434 DDQ655369:DDR655434 DNM655369:DNN655434 DXI655369:DXJ655434 EHE655369:EHF655434 ERA655369:ERB655434 FAW655369:FAX655434 FKS655369:FKT655434 FUO655369:FUP655434 GEK655369:GEL655434 GOG655369:GOH655434 GYC655369:GYD655434 HHY655369:HHZ655434 HRU655369:HRV655434 IBQ655369:IBR655434 ILM655369:ILN655434 IVI655369:IVJ655434 JFE655369:JFF655434 JPA655369:JPB655434 JYW655369:JYX655434 KIS655369:KIT655434 KSO655369:KSP655434 LCK655369:LCL655434 LMG655369:LMH655434 LWC655369:LWD655434 MFY655369:MFZ655434 MPU655369:MPV655434 MZQ655369:MZR655434 NJM655369:NJN655434 NTI655369:NTJ655434 ODE655369:ODF655434 ONA655369:ONB655434 OWW655369:OWX655434 PGS655369:PGT655434 PQO655369:PQP655434 QAK655369:QAL655434 QKG655369:QKH655434 QUC655369:QUD655434 RDY655369:RDZ655434 RNU655369:RNV655434 RXQ655369:RXR655434 SHM655369:SHN655434 SRI655369:SRJ655434 TBE655369:TBF655434 TLA655369:TLB655434 TUW655369:TUX655434 UES655369:UET655434 UOO655369:UOP655434 UYK655369:UYL655434 VIG655369:VIH655434 VSC655369:VSD655434 WBY655369:WBZ655434 WLU655369:WLV655434 WVQ655369:WVR655434 I720905:J720970 JE720905:JF720970 TA720905:TB720970 ACW720905:ACX720970 AMS720905:AMT720970 AWO720905:AWP720970 BGK720905:BGL720970 BQG720905:BQH720970 CAC720905:CAD720970 CJY720905:CJZ720970 CTU720905:CTV720970 DDQ720905:DDR720970 DNM720905:DNN720970 DXI720905:DXJ720970 EHE720905:EHF720970 ERA720905:ERB720970 FAW720905:FAX720970 FKS720905:FKT720970 FUO720905:FUP720970 GEK720905:GEL720970 GOG720905:GOH720970 GYC720905:GYD720970 HHY720905:HHZ720970 HRU720905:HRV720970 IBQ720905:IBR720970 ILM720905:ILN720970 IVI720905:IVJ720970 JFE720905:JFF720970 JPA720905:JPB720970 JYW720905:JYX720970 KIS720905:KIT720970 KSO720905:KSP720970 LCK720905:LCL720970 LMG720905:LMH720970 LWC720905:LWD720970 MFY720905:MFZ720970 MPU720905:MPV720970 MZQ720905:MZR720970 NJM720905:NJN720970 NTI720905:NTJ720970 ODE720905:ODF720970 ONA720905:ONB720970 OWW720905:OWX720970 PGS720905:PGT720970 PQO720905:PQP720970 QAK720905:QAL720970 QKG720905:QKH720970 QUC720905:QUD720970 RDY720905:RDZ720970 RNU720905:RNV720970 RXQ720905:RXR720970 SHM720905:SHN720970 SRI720905:SRJ720970 TBE720905:TBF720970 TLA720905:TLB720970 TUW720905:TUX720970 UES720905:UET720970 UOO720905:UOP720970 UYK720905:UYL720970 VIG720905:VIH720970 VSC720905:VSD720970 WBY720905:WBZ720970 WLU720905:WLV720970 WVQ720905:WVR720970 I786441:J786506 JE786441:JF786506 TA786441:TB786506 ACW786441:ACX786506 AMS786441:AMT786506 AWO786441:AWP786506 BGK786441:BGL786506 BQG786441:BQH786506 CAC786441:CAD786506 CJY786441:CJZ786506 CTU786441:CTV786506 DDQ786441:DDR786506 DNM786441:DNN786506 DXI786441:DXJ786506 EHE786441:EHF786506 ERA786441:ERB786506 FAW786441:FAX786506 FKS786441:FKT786506 FUO786441:FUP786506 GEK786441:GEL786506 GOG786441:GOH786506 GYC786441:GYD786506 HHY786441:HHZ786506 HRU786441:HRV786506 IBQ786441:IBR786506 ILM786441:ILN786506 IVI786441:IVJ786506 JFE786441:JFF786506 JPA786441:JPB786506 JYW786441:JYX786506 KIS786441:KIT786506 KSO786441:KSP786506 LCK786441:LCL786506 LMG786441:LMH786506 LWC786441:LWD786506 MFY786441:MFZ786506 MPU786441:MPV786506 MZQ786441:MZR786506 NJM786441:NJN786506 NTI786441:NTJ786506 ODE786441:ODF786506 ONA786441:ONB786506 OWW786441:OWX786506 PGS786441:PGT786506 PQO786441:PQP786506 QAK786441:QAL786506 QKG786441:QKH786506 QUC786441:QUD786506 RDY786441:RDZ786506 RNU786441:RNV786506 RXQ786441:RXR786506 SHM786441:SHN786506 SRI786441:SRJ786506 TBE786441:TBF786506 TLA786441:TLB786506 TUW786441:TUX786506 UES786441:UET786506 UOO786441:UOP786506 UYK786441:UYL786506 VIG786441:VIH786506 VSC786441:VSD786506 WBY786441:WBZ786506 WLU786441:WLV786506 WVQ786441:WVR786506 I851977:J852042 JE851977:JF852042 TA851977:TB852042 ACW851977:ACX852042 AMS851977:AMT852042 AWO851977:AWP852042 BGK851977:BGL852042 BQG851977:BQH852042 CAC851977:CAD852042 CJY851977:CJZ852042 CTU851977:CTV852042 DDQ851977:DDR852042 DNM851977:DNN852042 DXI851977:DXJ852042 EHE851977:EHF852042 ERA851977:ERB852042 FAW851977:FAX852042 FKS851977:FKT852042 FUO851977:FUP852042 GEK851977:GEL852042 GOG851977:GOH852042 GYC851977:GYD852042 HHY851977:HHZ852042 HRU851977:HRV852042 IBQ851977:IBR852042 ILM851977:ILN852042 IVI851977:IVJ852042 JFE851977:JFF852042 JPA851977:JPB852042 JYW851977:JYX852042 KIS851977:KIT852042 KSO851977:KSP852042 LCK851977:LCL852042 LMG851977:LMH852042 LWC851977:LWD852042 MFY851977:MFZ852042 MPU851977:MPV852042 MZQ851977:MZR852042 NJM851977:NJN852042 NTI851977:NTJ852042 ODE851977:ODF852042 ONA851977:ONB852042 OWW851977:OWX852042 PGS851977:PGT852042 PQO851977:PQP852042 QAK851977:QAL852042 QKG851977:QKH852042 QUC851977:QUD852042 RDY851977:RDZ852042 RNU851977:RNV852042 RXQ851977:RXR852042 SHM851977:SHN852042 SRI851977:SRJ852042 TBE851977:TBF852042 TLA851977:TLB852042 TUW851977:TUX852042 UES851977:UET852042 UOO851977:UOP852042 UYK851977:UYL852042 VIG851977:VIH852042 VSC851977:VSD852042 WBY851977:WBZ852042 WLU851977:WLV852042 WVQ851977:WVR852042 I917513:J917578 JE917513:JF917578 TA917513:TB917578 ACW917513:ACX917578 AMS917513:AMT917578 AWO917513:AWP917578 BGK917513:BGL917578 BQG917513:BQH917578 CAC917513:CAD917578 CJY917513:CJZ917578 CTU917513:CTV917578 DDQ917513:DDR917578 DNM917513:DNN917578 DXI917513:DXJ917578 EHE917513:EHF917578 ERA917513:ERB917578 FAW917513:FAX917578 FKS917513:FKT917578 FUO917513:FUP917578 GEK917513:GEL917578 GOG917513:GOH917578 GYC917513:GYD917578 HHY917513:HHZ917578 HRU917513:HRV917578 IBQ917513:IBR917578 ILM917513:ILN917578 IVI917513:IVJ917578 JFE917513:JFF917578 JPA917513:JPB917578 JYW917513:JYX917578 KIS917513:KIT917578 KSO917513:KSP917578 LCK917513:LCL917578 LMG917513:LMH917578 LWC917513:LWD917578 MFY917513:MFZ917578 MPU917513:MPV917578 MZQ917513:MZR917578 NJM917513:NJN917578 NTI917513:NTJ917578 ODE917513:ODF917578 ONA917513:ONB917578 OWW917513:OWX917578 PGS917513:PGT917578 PQO917513:PQP917578 QAK917513:QAL917578 QKG917513:QKH917578 QUC917513:QUD917578 RDY917513:RDZ917578 RNU917513:RNV917578 RXQ917513:RXR917578 SHM917513:SHN917578 SRI917513:SRJ917578 TBE917513:TBF917578 TLA917513:TLB917578 TUW917513:TUX917578 UES917513:UET917578 UOO917513:UOP917578 UYK917513:UYL917578 VIG917513:VIH917578 VSC917513:VSD917578 WBY917513:WBZ917578 WLU917513:WLV917578 WVQ917513:WVR917578 I983049:J983114 JE983049:JF983114 TA983049:TB983114 ACW983049:ACX983114 AMS983049:AMT983114 AWO983049:AWP983114 BGK983049:BGL983114 BQG983049:BQH983114 CAC983049:CAD983114 CJY983049:CJZ983114 CTU983049:CTV983114 DDQ983049:DDR983114 DNM983049:DNN983114 DXI983049:DXJ983114 EHE983049:EHF983114 ERA983049:ERB983114 FAW983049:FAX983114 FKS983049:FKT983114 FUO983049:FUP983114 GEK983049:GEL983114 GOG983049:GOH983114 GYC983049:GYD983114 HHY983049:HHZ983114 HRU983049:HRV983114 IBQ983049:IBR983114 ILM983049:ILN983114 IVI983049:IVJ983114 JFE983049:JFF983114 JPA983049:JPB983114 JYW983049:JYX983114 KIS983049:KIT983114 KSO983049:KSP983114 LCK983049:LCL983114 LMG983049:LMH983114 LWC983049:LWD983114 MFY983049:MFZ983114 MPU983049:MPV983114 MZQ983049:MZR983114 NJM983049:NJN983114 NTI983049:NTJ983114 ODE983049:ODF983114 ONA983049:ONB983114 OWW983049:OWX983114 PGS983049:PGT983114 PQO983049:PQP983114 QAK983049:QAL983114 QKG983049:QKH983114 QUC983049:QUD983114 RDY983049:RDZ983114 RNU983049:RNV983114 RXQ983049:RXR983114 SHM983049:SHN983114 SRI983049:SRJ983114 TBE983049:TBF983114 TLA983049:TLB983114 TUW983049:TUX983114 UES983049:UET983114 UOO983049:UOP983114 UYK983049:UYL983114 VIG983049:VIH983114 VSC983049:VSD983114 WBY983049:WBZ983114 WLU983049:WLV983114 WVQ983049:WVR983114 I77:J77 JE77:JF77 TA77:TB77 ACW77:ACX77 AMS77:AMT77 AWO77:AWP77 BGK77:BGL77 BQG77:BQH77 CAC77:CAD77 CJY77:CJZ77 CTU77:CTV77 DDQ77:DDR77 DNM77:DNN77 DXI77:DXJ77 EHE77:EHF77 ERA77:ERB77 FAW77:FAX77 FKS77:FKT77 FUO77:FUP77 GEK77:GEL77 GOG77:GOH77 GYC77:GYD77 HHY77:HHZ77 HRU77:HRV77 IBQ77:IBR77 ILM77:ILN77 IVI77:IVJ77 JFE77:JFF77 JPA77:JPB77 JYW77:JYX77 KIS77:KIT77 KSO77:KSP77 LCK77:LCL77 LMG77:LMH77 LWC77:LWD77 MFY77:MFZ77 MPU77:MPV77 MZQ77:MZR77 NJM77:NJN77 NTI77:NTJ77 ODE77:ODF77 ONA77:ONB77 OWW77:OWX77 PGS77:PGT77 PQO77:PQP77 QAK77:QAL77 QKG77:QKH77 QUC77:QUD77 RDY77:RDZ77 RNU77:RNV77 RXQ77:RXR77 SHM77:SHN77 SRI77:SRJ77 TBE77:TBF77 TLA77:TLB77 TUW77:TUX77 UES77:UET77 UOO77:UOP77 UYK77:UYL77 VIG77:VIH77 VSC77:VSD77 WBY77:WBZ77 WLU77:WLV77 WVQ77:WVR77 I65613:J65613 JE65613:JF65613 TA65613:TB65613 ACW65613:ACX65613 AMS65613:AMT65613 AWO65613:AWP65613 BGK65613:BGL65613 BQG65613:BQH65613 CAC65613:CAD65613 CJY65613:CJZ65613 CTU65613:CTV65613 DDQ65613:DDR65613 DNM65613:DNN65613 DXI65613:DXJ65613 EHE65613:EHF65613 ERA65613:ERB65613 FAW65613:FAX65613 FKS65613:FKT65613 FUO65613:FUP65613 GEK65613:GEL65613 GOG65613:GOH65613 GYC65613:GYD65613 HHY65613:HHZ65613 HRU65613:HRV65613 IBQ65613:IBR65613 ILM65613:ILN65613 IVI65613:IVJ65613 JFE65613:JFF65613 JPA65613:JPB65613 JYW65613:JYX65613 KIS65613:KIT65613 KSO65613:KSP65613 LCK65613:LCL65613 LMG65613:LMH65613 LWC65613:LWD65613 MFY65613:MFZ65613 MPU65613:MPV65613 MZQ65613:MZR65613 NJM65613:NJN65613 NTI65613:NTJ65613 ODE65613:ODF65613 ONA65613:ONB65613 OWW65613:OWX65613 PGS65613:PGT65613 PQO65613:PQP65613 QAK65613:QAL65613 QKG65613:QKH65613 QUC65613:QUD65613 RDY65613:RDZ65613 RNU65613:RNV65613 RXQ65613:RXR65613 SHM65613:SHN65613 SRI65613:SRJ65613 TBE65613:TBF65613 TLA65613:TLB65613 TUW65613:TUX65613 UES65613:UET65613 UOO65613:UOP65613 UYK65613:UYL65613 VIG65613:VIH65613 VSC65613:VSD65613 WBY65613:WBZ65613 WLU65613:WLV65613 WVQ65613:WVR65613 I131149:J131149 JE131149:JF131149 TA131149:TB131149 ACW131149:ACX131149 AMS131149:AMT131149 AWO131149:AWP131149 BGK131149:BGL131149 BQG131149:BQH131149 CAC131149:CAD131149 CJY131149:CJZ131149 CTU131149:CTV131149 DDQ131149:DDR131149 DNM131149:DNN131149 DXI131149:DXJ131149 EHE131149:EHF131149 ERA131149:ERB131149 FAW131149:FAX131149 FKS131149:FKT131149 FUO131149:FUP131149 GEK131149:GEL131149 GOG131149:GOH131149 GYC131149:GYD131149 HHY131149:HHZ131149 HRU131149:HRV131149 IBQ131149:IBR131149 ILM131149:ILN131149 IVI131149:IVJ131149 JFE131149:JFF131149 JPA131149:JPB131149 JYW131149:JYX131149 KIS131149:KIT131149 KSO131149:KSP131149 LCK131149:LCL131149 LMG131149:LMH131149 LWC131149:LWD131149 MFY131149:MFZ131149 MPU131149:MPV131149 MZQ131149:MZR131149 NJM131149:NJN131149 NTI131149:NTJ131149 ODE131149:ODF131149 ONA131149:ONB131149 OWW131149:OWX131149 PGS131149:PGT131149 PQO131149:PQP131149 QAK131149:QAL131149 QKG131149:QKH131149 QUC131149:QUD131149 RDY131149:RDZ131149 RNU131149:RNV131149 RXQ131149:RXR131149 SHM131149:SHN131149 SRI131149:SRJ131149 TBE131149:TBF131149 TLA131149:TLB131149 TUW131149:TUX131149 UES131149:UET131149 UOO131149:UOP131149 UYK131149:UYL131149 VIG131149:VIH131149 VSC131149:VSD131149 WBY131149:WBZ131149 WLU131149:WLV131149 WVQ131149:WVR131149 I196685:J196685 JE196685:JF196685 TA196685:TB196685 ACW196685:ACX196685 AMS196685:AMT196685 AWO196685:AWP196685 BGK196685:BGL196685 BQG196685:BQH196685 CAC196685:CAD196685 CJY196685:CJZ196685 CTU196685:CTV196685 DDQ196685:DDR196685 DNM196685:DNN196685 DXI196685:DXJ196685 EHE196685:EHF196685 ERA196685:ERB196685 FAW196685:FAX196685 FKS196685:FKT196685 FUO196685:FUP196685 GEK196685:GEL196685 GOG196685:GOH196685 GYC196685:GYD196685 HHY196685:HHZ196685 HRU196685:HRV196685 IBQ196685:IBR196685 ILM196685:ILN196685 IVI196685:IVJ196685 JFE196685:JFF196685 JPA196685:JPB196685 JYW196685:JYX196685 KIS196685:KIT196685 KSO196685:KSP196685 LCK196685:LCL196685 LMG196685:LMH196685 LWC196685:LWD196685 MFY196685:MFZ196685 MPU196685:MPV196685 MZQ196685:MZR196685 NJM196685:NJN196685 NTI196685:NTJ196685 ODE196685:ODF196685 ONA196685:ONB196685 OWW196685:OWX196685 PGS196685:PGT196685 PQO196685:PQP196685 QAK196685:QAL196685 QKG196685:QKH196685 QUC196685:QUD196685 RDY196685:RDZ196685 RNU196685:RNV196685 RXQ196685:RXR196685 SHM196685:SHN196685 SRI196685:SRJ196685 TBE196685:TBF196685 TLA196685:TLB196685 TUW196685:TUX196685 UES196685:UET196685 UOO196685:UOP196685 UYK196685:UYL196685 VIG196685:VIH196685 VSC196685:VSD196685 WBY196685:WBZ196685 WLU196685:WLV196685 WVQ196685:WVR196685 I262221:J262221 JE262221:JF262221 TA262221:TB262221 ACW262221:ACX262221 AMS262221:AMT262221 AWO262221:AWP262221 BGK262221:BGL262221 BQG262221:BQH262221 CAC262221:CAD262221 CJY262221:CJZ262221 CTU262221:CTV262221 DDQ262221:DDR262221 DNM262221:DNN262221 DXI262221:DXJ262221 EHE262221:EHF262221 ERA262221:ERB262221 FAW262221:FAX262221 FKS262221:FKT262221 FUO262221:FUP262221 GEK262221:GEL262221 GOG262221:GOH262221 GYC262221:GYD262221 HHY262221:HHZ262221 HRU262221:HRV262221 IBQ262221:IBR262221 ILM262221:ILN262221 IVI262221:IVJ262221 JFE262221:JFF262221 JPA262221:JPB262221 JYW262221:JYX262221 KIS262221:KIT262221 KSO262221:KSP262221 LCK262221:LCL262221 LMG262221:LMH262221 LWC262221:LWD262221 MFY262221:MFZ262221 MPU262221:MPV262221 MZQ262221:MZR262221 NJM262221:NJN262221 NTI262221:NTJ262221 ODE262221:ODF262221 ONA262221:ONB262221 OWW262221:OWX262221 PGS262221:PGT262221 PQO262221:PQP262221 QAK262221:QAL262221 QKG262221:QKH262221 QUC262221:QUD262221 RDY262221:RDZ262221 RNU262221:RNV262221 RXQ262221:RXR262221 SHM262221:SHN262221 SRI262221:SRJ262221 TBE262221:TBF262221 TLA262221:TLB262221 TUW262221:TUX262221 UES262221:UET262221 UOO262221:UOP262221 UYK262221:UYL262221 VIG262221:VIH262221 VSC262221:VSD262221 WBY262221:WBZ262221 WLU262221:WLV262221 WVQ262221:WVR262221 I327757:J327757 JE327757:JF327757 TA327757:TB327757 ACW327757:ACX327757 AMS327757:AMT327757 AWO327757:AWP327757 BGK327757:BGL327757 BQG327757:BQH327757 CAC327757:CAD327757 CJY327757:CJZ327757 CTU327757:CTV327757 DDQ327757:DDR327757 DNM327757:DNN327757 DXI327757:DXJ327757 EHE327757:EHF327757 ERA327757:ERB327757 FAW327757:FAX327757 FKS327757:FKT327757 FUO327757:FUP327757 GEK327757:GEL327757 GOG327757:GOH327757 GYC327757:GYD327757 HHY327757:HHZ327757 HRU327757:HRV327757 IBQ327757:IBR327757 ILM327757:ILN327757 IVI327757:IVJ327757 JFE327757:JFF327757 JPA327757:JPB327757 JYW327757:JYX327757 KIS327757:KIT327757 KSO327757:KSP327757 LCK327757:LCL327757 LMG327757:LMH327757 LWC327757:LWD327757 MFY327757:MFZ327757 MPU327757:MPV327757 MZQ327757:MZR327757 NJM327757:NJN327757 NTI327757:NTJ327757 ODE327757:ODF327757 ONA327757:ONB327757 OWW327757:OWX327757 PGS327757:PGT327757 PQO327757:PQP327757 QAK327757:QAL327757 QKG327757:QKH327757 QUC327757:QUD327757 RDY327757:RDZ327757 RNU327757:RNV327757 RXQ327757:RXR327757 SHM327757:SHN327757 SRI327757:SRJ327757 TBE327757:TBF327757 TLA327757:TLB327757 TUW327757:TUX327757 UES327757:UET327757 UOO327757:UOP327757 UYK327757:UYL327757 VIG327757:VIH327757 VSC327757:VSD327757 WBY327757:WBZ327757 WLU327757:WLV327757 WVQ327757:WVR327757 I393293:J393293 JE393293:JF393293 TA393293:TB393293 ACW393293:ACX393293 AMS393293:AMT393293 AWO393293:AWP393293 BGK393293:BGL393293 BQG393293:BQH393293 CAC393293:CAD393293 CJY393293:CJZ393293 CTU393293:CTV393293 DDQ393293:DDR393293 DNM393293:DNN393293 DXI393293:DXJ393293 EHE393293:EHF393293 ERA393293:ERB393293 FAW393293:FAX393293 FKS393293:FKT393293 FUO393293:FUP393293 GEK393293:GEL393293 GOG393293:GOH393293 GYC393293:GYD393293 HHY393293:HHZ393293 HRU393293:HRV393293 IBQ393293:IBR393293 ILM393293:ILN393293 IVI393293:IVJ393293 JFE393293:JFF393293 JPA393293:JPB393293 JYW393293:JYX393293 KIS393293:KIT393293 KSO393293:KSP393293 LCK393293:LCL393293 LMG393293:LMH393293 LWC393293:LWD393293 MFY393293:MFZ393293 MPU393293:MPV393293 MZQ393293:MZR393293 NJM393293:NJN393293 NTI393293:NTJ393293 ODE393293:ODF393293 ONA393293:ONB393293 OWW393293:OWX393293 PGS393293:PGT393293 PQO393293:PQP393293 QAK393293:QAL393293 QKG393293:QKH393293 QUC393293:QUD393293 RDY393293:RDZ393293 RNU393293:RNV393293 RXQ393293:RXR393293 SHM393293:SHN393293 SRI393293:SRJ393293 TBE393293:TBF393293 TLA393293:TLB393293 TUW393293:TUX393293 UES393293:UET393293 UOO393293:UOP393293 UYK393293:UYL393293 VIG393293:VIH393293 VSC393293:VSD393293 WBY393293:WBZ393293 WLU393293:WLV393293 WVQ393293:WVR393293 I458829:J458829 JE458829:JF458829 TA458829:TB458829 ACW458829:ACX458829 AMS458829:AMT458829 AWO458829:AWP458829 BGK458829:BGL458829 BQG458829:BQH458829 CAC458829:CAD458829 CJY458829:CJZ458829 CTU458829:CTV458829 DDQ458829:DDR458829 DNM458829:DNN458829 DXI458829:DXJ458829 EHE458829:EHF458829 ERA458829:ERB458829 FAW458829:FAX458829 FKS458829:FKT458829 FUO458829:FUP458829 GEK458829:GEL458829 GOG458829:GOH458829 GYC458829:GYD458829 HHY458829:HHZ458829 HRU458829:HRV458829 IBQ458829:IBR458829 ILM458829:ILN458829 IVI458829:IVJ458829 JFE458829:JFF458829 JPA458829:JPB458829 JYW458829:JYX458829 KIS458829:KIT458829 KSO458829:KSP458829 LCK458829:LCL458829 LMG458829:LMH458829 LWC458829:LWD458829 MFY458829:MFZ458829 MPU458829:MPV458829 MZQ458829:MZR458829 NJM458829:NJN458829 NTI458829:NTJ458829 ODE458829:ODF458829 ONA458829:ONB458829 OWW458829:OWX458829 PGS458829:PGT458829 PQO458829:PQP458829 QAK458829:QAL458829 QKG458829:QKH458829 QUC458829:QUD458829 RDY458829:RDZ458829 RNU458829:RNV458829 RXQ458829:RXR458829 SHM458829:SHN458829 SRI458829:SRJ458829 TBE458829:TBF458829 TLA458829:TLB458829 TUW458829:TUX458829 UES458829:UET458829 UOO458829:UOP458829 UYK458829:UYL458829 VIG458829:VIH458829 VSC458829:VSD458829 WBY458829:WBZ458829 WLU458829:WLV458829 WVQ458829:WVR458829 I524365:J524365 JE524365:JF524365 TA524365:TB524365 ACW524365:ACX524365 AMS524365:AMT524365 AWO524365:AWP524365 BGK524365:BGL524365 BQG524365:BQH524365 CAC524365:CAD524365 CJY524365:CJZ524365 CTU524365:CTV524365 DDQ524365:DDR524365 DNM524365:DNN524365 DXI524365:DXJ524365 EHE524365:EHF524365 ERA524365:ERB524365 FAW524365:FAX524365 FKS524365:FKT524365 FUO524365:FUP524365 GEK524365:GEL524365 GOG524365:GOH524365 GYC524365:GYD524365 HHY524365:HHZ524365 HRU524365:HRV524365 IBQ524365:IBR524365 ILM524365:ILN524365 IVI524365:IVJ524365 JFE524365:JFF524365 JPA524365:JPB524365 JYW524365:JYX524365 KIS524365:KIT524365 KSO524365:KSP524365 LCK524365:LCL524365 LMG524365:LMH524365 LWC524365:LWD524365 MFY524365:MFZ524365 MPU524365:MPV524365 MZQ524365:MZR524365 NJM524365:NJN524365 NTI524365:NTJ524365 ODE524365:ODF524365 ONA524365:ONB524365 OWW524365:OWX524365 PGS524365:PGT524365 PQO524365:PQP524365 QAK524365:QAL524365 QKG524365:QKH524365 QUC524365:QUD524365 RDY524365:RDZ524365 RNU524365:RNV524365 RXQ524365:RXR524365 SHM524365:SHN524365 SRI524365:SRJ524365 TBE524365:TBF524365 TLA524365:TLB524365 TUW524365:TUX524365 UES524365:UET524365 UOO524365:UOP524365 UYK524365:UYL524365 VIG524365:VIH524365 VSC524365:VSD524365 WBY524365:WBZ524365 WLU524365:WLV524365 WVQ524365:WVR524365 I589901:J589901 JE589901:JF589901 TA589901:TB589901 ACW589901:ACX589901 AMS589901:AMT589901 AWO589901:AWP589901 BGK589901:BGL589901 BQG589901:BQH589901 CAC589901:CAD589901 CJY589901:CJZ589901 CTU589901:CTV589901 DDQ589901:DDR589901 DNM589901:DNN589901 DXI589901:DXJ589901 EHE589901:EHF589901 ERA589901:ERB589901 FAW589901:FAX589901 FKS589901:FKT589901 FUO589901:FUP589901 GEK589901:GEL589901 GOG589901:GOH589901 GYC589901:GYD589901 HHY589901:HHZ589901 HRU589901:HRV589901 IBQ589901:IBR589901 ILM589901:ILN589901 IVI589901:IVJ589901 JFE589901:JFF589901 JPA589901:JPB589901 JYW589901:JYX589901 KIS589901:KIT589901 KSO589901:KSP589901 LCK589901:LCL589901 LMG589901:LMH589901 LWC589901:LWD589901 MFY589901:MFZ589901 MPU589901:MPV589901 MZQ589901:MZR589901 NJM589901:NJN589901 NTI589901:NTJ589901 ODE589901:ODF589901 ONA589901:ONB589901 OWW589901:OWX589901 PGS589901:PGT589901 PQO589901:PQP589901 QAK589901:QAL589901 QKG589901:QKH589901 QUC589901:QUD589901 RDY589901:RDZ589901 RNU589901:RNV589901 RXQ589901:RXR589901 SHM589901:SHN589901 SRI589901:SRJ589901 TBE589901:TBF589901 TLA589901:TLB589901 TUW589901:TUX589901 UES589901:UET589901 UOO589901:UOP589901 UYK589901:UYL589901 VIG589901:VIH589901 VSC589901:VSD589901 WBY589901:WBZ589901 WLU589901:WLV589901 WVQ589901:WVR589901 I655437:J655437 JE655437:JF655437 TA655437:TB655437 ACW655437:ACX655437 AMS655437:AMT655437 AWO655437:AWP655437 BGK655437:BGL655437 BQG655437:BQH655437 CAC655437:CAD655437 CJY655437:CJZ655437 CTU655437:CTV655437 DDQ655437:DDR655437 DNM655437:DNN655437 DXI655437:DXJ655437 EHE655437:EHF655437 ERA655437:ERB655437 FAW655437:FAX655437 FKS655437:FKT655437 FUO655437:FUP655437 GEK655437:GEL655437 GOG655437:GOH655437 GYC655437:GYD655437 HHY655437:HHZ655437 HRU655437:HRV655437 IBQ655437:IBR655437 ILM655437:ILN655437 IVI655437:IVJ655437 JFE655437:JFF655437 JPA655437:JPB655437 JYW655437:JYX655437 KIS655437:KIT655437 KSO655437:KSP655437 LCK655437:LCL655437 LMG655437:LMH655437 LWC655437:LWD655437 MFY655437:MFZ655437 MPU655437:MPV655437 MZQ655437:MZR655437 NJM655437:NJN655437 NTI655437:NTJ655437 ODE655437:ODF655437 ONA655437:ONB655437 OWW655437:OWX655437 PGS655437:PGT655437 PQO655437:PQP655437 QAK655437:QAL655437 QKG655437:QKH655437 QUC655437:QUD655437 RDY655437:RDZ655437 RNU655437:RNV655437 RXQ655437:RXR655437 SHM655437:SHN655437 SRI655437:SRJ655437 TBE655437:TBF655437 TLA655437:TLB655437 TUW655437:TUX655437 UES655437:UET655437 UOO655437:UOP655437 UYK655437:UYL655437 VIG655437:VIH655437 VSC655437:VSD655437 WBY655437:WBZ655437 WLU655437:WLV655437 WVQ655437:WVR655437 I720973:J720973 JE720973:JF720973 TA720973:TB720973 ACW720973:ACX720973 AMS720973:AMT720973 AWO720973:AWP720973 BGK720973:BGL720973 BQG720973:BQH720973 CAC720973:CAD720973 CJY720973:CJZ720973 CTU720973:CTV720973 DDQ720973:DDR720973 DNM720973:DNN720973 DXI720973:DXJ720973 EHE720973:EHF720973 ERA720973:ERB720973 FAW720973:FAX720973 FKS720973:FKT720973 FUO720973:FUP720973 GEK720973:GEL720973 GOG720973:GOH720973 GYC720973:GYD720973 HHY720973:HHZ720973 HRU720973:HRV720973 IBQ720973:IBR720973 ILM720973:ILN720973 IVI720973:IVJ720973 JFE720973:JFF720973 JPA720973:JPB720973 JYW720973:JYX720973 KIS720973:KIT720973 KSO720973:KSP720973 LCK720973:LCL720973 LMG720973:LMH720973 LWC720973:LWD720973 MFY720973:MFZ720973 MPU720973:MPV720973 MZQ720973:MZR720973 NJM720973:NJN720973 NTI720973:NTJ720973 ODE720973:ODF720973 ONA720973:ONB720973 OWW720973:OWX720973 PGS720973:PGT720973 PQO720973:PQP720973 QAK720973:QAL720973 QKG720973:QKH720973 QUC720973:QUD720973 RDY720973:RDZ720973 RNU720973:RNV720973 RXQ720973:RXR720973 SHM720973:SHN720973 SRI720973:SRJ720973 TBE720973:TBF720973 TLA720973:TLB720973 TUW720973:TUX720973 UES720973:UET720973 UOO720973:UOP720973 UYK720973:UYL720973 VIG720973:VIH720973 VSC720973:VSD720973 WBY720973:WBZ720973 WLU720973:WLV720973 WVQ720973:WVR720973 I786509:J786509 JE786509:JF786509 TA786509:TB786509 ACW786509:ACX786509 AMS786509:AMT786509 AWO786509:AWP786509 BGK786509:BGL786509 BQG786509:BQH786509 CAC786509:CAD786509 CJY786509:CJZ786509 CTU786509:CTV786509 DDQ786509:DDR786509 DNM786509:DNN786509 DXI786509:DXJ786509 EHE786509:EHF786509 ERA786509:ERB786509 FAW786509:FAX786509 FKS786509:FKT786509 FUO786509:FUP786509 GEK786509:GEL786509 GOG786509:GOH786509 GYC786509:GYD786509 HHY786509:HHZ786509 HRU786509:HRV786509 IBQ786509:IBR786509 ILM786509:ILN786509 IVI786509:IVJ786509 JFE786509:JFF786509 JPA786509:JPB786509 JYW786509:JYX786509 KIS786509:KIT786509 KSO786509:KSP786509 LCK786509:LCL786509 LMG786509:LMH786509 LWC786509:LWD786509 MFY786509:MFZ786509 MPU786509:MPV786509 MZQ786509:MZR786509 NJM786509:NJN786509 NTI786509:NTJ786509 ODE786509:ODF786509 ONA786509:ONB786509 OWW786509:OWX786509 PGS786509:PGT786509 PQO786509:PQP786509 QAK786509:QAL786509 QKG786509:QKH786509 QUC786509:QUD786509 RDY786509:RDZ786509 RNU786509:RNV786509 RXQ786509:RXR786509 SHM786509:SHN786509 SRI786509:SRJ786509 TBE786509:TBF786509 TLA786509:TLB786509 TUW786509:TUX786509 UES786509:UET786509 UOO786509:UOP786509 UYK786509:UYL786509 VIG786509:VIH786509 VSC786509:VSD786509 WBY786509:WBZ786509 WLU786509:WLV786509 WVQ786509:WVR786509 I852045:J852045 JE852045:JF852045 TA852045:TB852045 ACW852045:ACX852045 AMS852045:AMT852045 AWO852045:AWP852045 BGK852045:BGL852045 BQG852045:BQH852045 CAC852045:CAD852045 CJY852045:CJZ852045 CTU852045:CTV852045 DDQ852045:DDR852045 DNM852045:DNN852045 DXI852045:DXJ852045 EHE852045:EHF852045 ERA852045:ERB852045 FAW852045:FAX852045 FKS852045:FKT852045 FUO852045:FUP852045 GEK852045:GEL852045 GOG852045:GOH852045 GYC852045:GYD852045 HHY852045:HHZ852045 HRU852045:HRV852045 IBQ852045:IBR852045 ILM852045:ILN852045 IVI852045:IVJ852045 JFE852045:JFF852045 JPA852045:JPB852045 JYW852045:JYX852045 KIS852045:KIT852045 KSO852045:KSP852045 LCK852045:LCL852045 LMG852045:LMH852045 LWC852045:LWD852045 MFY852045:MFZ852045 MPU852045:MPV852045 MZQ852045:MZR852045 NJM852045:NJN852045 NTI852045:NTJ852045 ODE852045:ODF852045 ONA852045:ONB852045 OWW852045:OWX852045 PGS852045:PGT852045 PQO852045:PQP852045 QAK852045:QAL852045 QKG852045:QKH852045 QUC852045:QUD852045 RDY852045:RDZ852045 RNU852045:RNV852045 RXQ852045:RXR852045 SHM852045:SHN852045 SRI852045:SRJ852045 TBE852045:TBF852045 TLA852045:TLB852045 TUW852045:TUX852045 UES852045:UET852045 UOO852045:UOP852045 UYK852045:UYL852045 VIG852045:VIH852045 VSC852045:VSD852045 WBY852045:WBZ852045 WLU852045:WLV852045 WVQ852045:WVR852045 I917581:J917581 JE917581:JF917581 TA917581:TB917581 ACW917581:ACX917581 AMS917581:AMT917581 AWO917581:AWP917581 BGK917581:BGL917581 BQG917581:BQH917581 CAC917581:CAD917581 CJY917581:CJZ917581 CTU917581:CTV917581 DDQ917581:DDR917581 DNM917581:DNN917581 DXI917581:DXJ917581 EHE917581:EHF917581 ERA917581:ERB917581 FAW917581:FAX917581 FKS917581:FKT917581 FUO917581:FUP917581 GEK917581:GEL917581 GOG917581:GOH917581 GYC917581:GYD917581 HHY917581:HHZ917581 HRU917581:HRV917581 IBQ917581:IBR917581 ILM917581:ILN917581 IVI917581:IVJ917581 JFE917581:JFF917581 JPA917581:JPB917581 JYW917581:JYX917581 KIS917581:KIT917581 KSO917581:KSP917581 LCK917581:LCL917581 LMG917581:LMH917581 LWC917581:LWD917581 MFY917581:MFZ917581 MPU917581:MPV917581 MZQ917581:MZR917581 NJM917581:NJN917581 NTI917581:NTJ917581 ODE917581:ODF917581 ONA917581:ONB917581 OWW917581:OWX917581 PGS917581:PGT917581 PQO917581:PQP917581 QAK917581:QAL917581 QKG917581:QKH917581 QUC917581:QUD917581 RDY917581:RDZ917581 RNU917581:RNV917581 RXQ917581:RXR917581 SHM917581:SHN917581 SRI917581:SRJ917581 TBE917581:TBF917581 TLA917581:TLB917581 TUW917581:TUX917581 UES917581:UET917581 UOO917581:UOP917581 UYK917581:UYL917581 VIG917581:VIH917581 VSC917581:VSD917581 WBY917581:WBZ917581 WLU917581:WLV917581 WVQ917581:WVR917581 I983117:J983117 JE983117:JF983117 TA983117:TB983117 ACW983117:ACX983117 AMS983117:AMT983117 AWO983117:AWP983117 BGK983117:BGL983117 BQG983117:BQH983117 CAC983117:CAD983117 CJY983117:CJZ983117 CTU983117:CTV983117 DDQ983117:DDR983117 DNM983117:DNN983117 DXI983117:DXJ983117 EHE983117:EHF983117 ERA983117:ERB983117 FAW983117:FAX983117 FKS983117:FKT983117 FUO983117:FUP983117 GEK983117:GEL983117 GOG983117:GOH983117 GYC983117:GYD983117 HHY983117:HHZ983117 HRU983117:HRV983117 IBQ983117:IBR983117 ILM983117:ILN983117 IVI983117:IVJ983117 JFE983117:JFF983117 JPA983117:JPB983117 JYW983117:JYX983117 KIS983117:KIT983117 KSO983117:KSP983117 LCK983117:LCL983117 LMG983117:LMH983117 LWC983117:LWD983117 MFY983117:MFZ983117 MPU983117:MPV983117 MZQ983117:MZR983117 NJM983117:NJN983117 NTI983117:NTJ983117 ODE983117:ODF983117 ONA983117:ONB983117 OWW983117:OWX983117 PGS983117:PGT983117 PQO983117:PQP983117 QAK983117:QAL983117 QKG983117:QKH983117 QUC983117:QUD983117 RDY983117:RDZ983117 RNU983117:RNV983117 RXQ983117:RXR983117 SHM983117:SHN983117 SRI983117:SRJ983117 TBE983117:TBF983117 TLA983117:TLB983117 TUW983117:TUX983117 UES983117:UET983117 UOO983117:UOP983117 UYK983117:UYL983117 VIG983117:VIH983117 VSC983117:VSD983117 WBY983117:WBZ983117 WLU983117:WLV983117 WVQ983117:WVR983117 I94:J95 JE94:JF95 TA94:TB95 ACW94:ACX95 AMS94:AMT95 AWO94:AWP95 BGK94:BGL95 BQG94:BQH95 CAC94:CAD95 CJY94:CJZ95 CTU94:CTV95 DDQ94:DDR95 DNM94:DNN95 DXI94:DXJ95 EHE94:EHF95 ERA94:ERB95 FAW94:FAX95 FKS94:FKT95 FUO94:FUP95 GEK94:GEL95 GOG94:GOH95 GYC94:GYD95 HHY94:HHZ95 HRU94:HRV95 IBQ94:IBR95 ILM94:ILN95 IVI94:IVJ95 JFE94:JFF95 JPA94:JPB95 JYW94:JYX95 KIS94:KIT95 KSO94:KSP95 LCK94:LCL95 LMG94:LMH95 LWC94:LWD95 MFY94:MFZ95 MPU94:MPV95 MZQ94:MZR95 NJM94:NJN95 NTI94:NTJ95 ODE94:ODF95 ONA94:ONB95 OWW94:OWX95 PGS94:PGT95 PQO94:PQP95 QAK94:QAL95 QKG94:QKH95 QUC94:QUD95 RDY94:RDZ95 RNU94:RNV95 RXQ94:RXR95 SHM94:SHN95 SRI94:SRJ95 TBE94:TBF95 TLA94:TLB95 TUW94:TUX95 UES94:UET95 UOO94:UOP95 UYK94:UYL95 VIG94:VIH95 VSC94:VSD95 WBY94:WBZ95 WLU94:WLV95 WVQ94:WVR95 I65630:J65631 JE65630:JF65631 TA65630:TB65631 ACW65630:ACX65631 AMS65630:AMT65631 AWO65630:AWP65631 BGK65630:BGL65631 BQG65630:BQH65631 CAC65630:CAD65631 CJY65630:CJZ65631 CTU65630:CTV65631 DDQ65630:DDR65631 DNM65630:DNN65631 DXI65630:DXJ65631 EHE65630:EHF65631 ERA65630:ERB65631 FAW65630:FAX65631 FKS65630:FKT65631 FUO65630:FUP65631 GEK65630:GEL65631 GOG65630:GOH65631 GYC65630:GYD65631 HHY65630:HHZ65631 HRU65630:HRV65631 IBQ65630:IBR65631 ILM65630:ILN65631 IVI65630:IVJ65631 JFE65630:JFF65631 JPA65630:JPB65631 JYW65630:JYX65631 KIS65630:KIT65631 KSO65630:KSP65631 LCK65630:LCL65631 LMG65630:LMH65631 LWC65630:LWD65631 MFY65630:MFZ65631 MPU65630:MPV65631 MZQ65630:MZR65631 NJM65630:NJN65631 NTI65630:NTJ65631 ODE65630:ODF65631 ONA65630:ONB65631 OWW65630:OWX65631 PGS65630:PGT65631 PQO65630:PQP65631 QAK65630:QAL65631 QKG65630:QKH65631 QUC65630:QUD65631 RDY65630:RDZ65631 RNU65630:RNV65631 RXQ65630:RXR65631 SHM65630:SHN65631 SRI65630:SRJ65631 TBE65630:TBF65631 TLA65630:TLB65631 TUW65630:TUX65631 UES65630:UET65631 UOO65630:UOP65631 UYK65630:UYL65631 VIG65630:VIH65631 VSC65630:VSD65631 WBY65630:WBZ65631 WLU65630:WLV65631 WVQ65630:WVR65631 I131166:J131167 JE131166:JF131167 TA131166:TB131167 ACW131166:ACX131167 AMS131166:AMT131167 AWO131166:AWP131167 BGK131166:BGL131167 BQG131166:BQH131167 CAC131166:CAD131167 CJY131166:CJZ131167 CTU131166:CTV131167 DDQ131166:DDR131167 DNM131166:DNN131167 DXI131166:DXJ131167 EHE131166:EHF131167 ERA131166:ERB131167 FAW131166:FAX131167 FKS131166:FKT131167 FUO131166:FUP131167 GEK131166:GEL131167 GOG131166:GOH131167 GYC131166:GYD131167 HHY131166:HHZ131167 HRU131166:HRV131167 IBQ131166:IBR131167 ILM131166:ILN131167 IVI131166:IVJ131167 JFE131166:JFF131167 JPA131166:JPB131167 JYW131166:JYX131167 KIS131166:KIT131167 KSO131166:KSP131167 LCK131166:LCL131167 LMG131166:LMH131167 LWC131166:LWD131167 MFY131166:MFZ131167 MPU131166:MPV131167 MZQ131166:MZR131167 NJM131166:NJN131167 NTI131166:NTJ131167 ODE131166:ODF131167 ONA131166:ONB131167 OWW131166:OWX131167 PGS131166:PGT131167 PQO131166:PQP131167 QAK131166:QAL131167 QKG131166:QKH131167 QUC131166:QUD131167 RDY131166:RDZ131167 RNU131166:RNV131167 RXQ131166:RXR131167 SHM131166:SHN131167 SRI131166:SRJ131167 TBE131166:TBF131167 TLA131166:TLB131167 TUW131166:TUX131167 UES131166:UET131167 UOO131166:UOP131167 UYK131166:UYL131167 VIG131166:VIH131167 VSC131166:VSD131167 WBY131166:WBZ131167 WLU131166:WLV131167 WVQ131166:WVR131167 I196702:J196703 JE196702:JF196703 TA196702:TB196703 ACW196702:ACX196703 AMS196702:AMT196703 AWO196702:AWP196703 BGK196702:BGL196703 BQG196702:BQH196703 CAC196702:CAD196703 CJY196702:CJZ196703 CTU196702:CTV196703 DDQ196702:DDR196703 DNM196702:DNN196703 DXI196702:DXJ196703 EHE196702:EHF196703 ERA196702:ERB196703 FAW196702:FAX196703 FKS196702:FKT196703 FUO196702:FUP196703 GEK196702:GEL196703 GOG196702:GOH196703 GYC196702:GYD196703 HHY196702:HHZ196703 HRU196702:HRV196703 IBQ196702:IBR196703 ILM196702:ILN196703 IVI196702:IVJ196703 JFE196702:JFF196703 JPA196702:JPB196703 JYW196702:JYX196703 KIS196702:KIT196703 KSO196702:KSP196703 LCK196702:LCL196703 LMG196702:LMH196703 LWC196702:LWD196703 MFY196702:MFZ196703 MPU196702:MPV196703 MZQ196702:MZR196703 NJM196702:NJN196703 NTI196702:NTJ196703 ODE196702:ODF196703 ONA196702:ONB196703 OWW196702:OWX196703 PGS196702:PGT196703 PQO196702:PQP196703 QAK196702:QAL196703 QKG196702:QKH196703 QUC196702:QUD196703 RDY196702:RDZ196703 RNU196702:RNV196703 RXQ196702:RXR196703 SHM196702:SHN196703 SRI196702:SRJ196703 TBE196702:TBF196703 TLA196702:TLB196703 TUW196702:TUX196703 UES196702:UET196703 UOO196702:UOP196703 UYK196702:UYL196703 VIG196702:VIH196703 VSC196702:VSD196703 WBY196702:WBZ196703 WLU196702:WLV196703 WVQ196702:WVR196703 I262238:J262239 JE262238:JF262239 TA262238:TB262239 ACW262238:ACX262239 AMS262238:AMT262239 AWO262238:AWP262239 BGK262238:BGL262239 BQG262238:BQH262239 CAC262238:CAD262239 CJY262238:CJZ262239 CTU262238:CTV262239 DDQ262238:DDR262239 DNM262238:DNN262239 DXI262238:DXJ262239 EHE262238:EHF262239 ERA262238:ERB262239 FAW262238:FAX262239 FKS262238:FKT262239 FUO262238:FUP262239 GEK262238:GEL262239 GOG262238:GOH262239 GYC262238:GYD262239 HHY262238:HHZ262239 HRU262238:HRV262239 IBQ262238:IBR262239 ILM262238:ILN262239 IVI262238:IVJ262239 JFE262238:JFF262239 JPA262238:JPB262239 JYW262238:JYX262239 KIS262238:KIT262239 KSO262238:KSP262239 LCK262238:LCL262239 LMG262238:LMH262239 LWC262238:LWD262239 MFY262238:MFZ262239 MPU262238:MPV262239 MZQ262238:MZR262239 NJM262238:NJN262239 NTI262238:NTJ262239 ODE262238:ODF262239 ONA262238:ONB262239 OWW262238:OWX262239 PGS262238:PGT262239 PQO262238:PQP262239 QAK262238:QAL262239 QKG262238:QKH262239 QUC262238:QUD262239 RDY262238:RDZ262239 RNU262238:RNV262239 RXQ262238:RXR262239 SHM262238:SHN262239 SRI262238:SRJ262239 TBE262238:TBF262239 TLA262238:TLB262239 TUW262238:TUX262239 UES262238:UET262239 UOO262238:UOP262239 UYK262238:UYL262239 VIG262238:VIH262239 VSC262238:VSD262239 WBY262238:WBZ262239 WLU262238:WLV262239 WVQ262238:WVR262239 I327774:J327775 JE327774:JF327775 TA327774:TB327775 ACW327774:ACX327775 AMS327774:AMT327775 AWO327774:AWP327775 BGK327774:BGL327775 BQG327774:BQH327775 CAC327774:CAD327775 CJY327774:CJZ327775 CTU327774:CTV327775 DDQ327774:DDR327775 DNM327774:DNN327775 DXI327774:DXJ327775 EHE327774:EHF327775 ERA327774:ERB327775 FAW327774:FAX327775 FKS327774:FKT327775 FUO327774:FUP327775 GEK327774:GEL327775 GOG327774:GOH327775 GYC327774:GYD327775 HHY327774:HHZ327775 HRU327774:HRV327775 IBQ327774:IBR327775 ILM327774:ILN327775 IVI327774:IVJ327775 JFE327774:JFF327775 JPA327774:JPB327775 JYW327774:JYX327775 KIS327774:KIT327775 KSO327774:KSP327775 LCK327774:LCL327775 LMG327774:LMH327775 LWC327774:LWD327775 MFY327774:MFZ327775 MPU327774:MPV327775 MZQ327774:MZR327775 NJM327774:NJN327775 NTI327774:NTJ327775 ODE327774:ODF327775 ONA327774:ONB327775 OWW327774:OWX327775 PGS327774:PGT327775 PQO327774:PQP327775 QAK327774:QAL327775 QKG327774:QKH327775 QUC327774:QUD327775 RDY327774:RDZ327775 RNU327774:RNV327775 RXQ327774:RXR327775 SHM327774:SHN327775 SRI327774:SRJ327775 TBE327774:TBF327775 TLA327774:TLB327775 TUW327774:TUX327775 UES327774:UET327775 UOO327774:UOP327775 UYK327774:UYL327775 VIG327774:VIH327775 VSC327774:VSD327775 WBY327774:WBZ327775 WLU327774:WLV327775 WVQ327774:WVR327775 I393310:J393311 JE393310:JF393311 TA393310:TB393311 ACW393310:ACX393311 AMS393310:AMT393311 AWO393310:AWP393311 BGK393310:BGL393311 BQG393310:BQH393311 CAC393310:CAD393311 CJY393310:CJZ393311 CTU393310:CTV393311 DDQ393310:DDR393311 DNM393310:DNN393311 DXI393310:DXJ393311 EHE393310:EHF393311 ERA393310:ERB393311 FAW393310:FAX393311 FKS393310:FKT393311 FUO393310:FUP393311 GEK393310:GEL393311 GOG393310:GOH393311 GYC393310:GYD393311 HHY393310:HHZ393311 HRU393310:HRV393311 IBQ393310:IBR393311 ILM393310:ILN393311 IVI393310:IVJ393311 JFE393310:JFF393311 JPA393310:JPB393311 JYW393310:JYX393311 KIS393310:KIT393311 KSO393310:KSP393311 LCK393310:LCL393311 LMG393310:LMH393311 LWC393310:LWD393311 MFY393310:MFZ393311 MPU393310:MPV393311 MZQ393310:MZR393311 NJM393310:NJN393311 NTI393310:NTJ393311 ODE393310:ODF393311 ONA393310:ONB393311 OWW393310:OWX393311 PGS393310:PGT393311 PQO393310:PQP393311 QAK393310:QAL393311 QKG393310:QKH393311 QUC393310:QUD393311 RDY393310:RDZ393311 RNU393310:RNV393311 RXQ393310:RXR393311 SHM393310:SHN393311 SRI393310:SRJ393311 TBE393310:TBF393311 TLA393310:TLB393311 TUW393310:TUX393311 UES393310:UET393311 UOO393310:UOP393311 UYK393310:UYL393311 VIG393310:VIH393311 VSC393310:VSD393311 WBY393310:WBZ393311 WLU393310:WLV393311 WVQ393310:WVR393311 I458846:J458847 JE458846:JF458847 TA458846:TB458847 ACW458846:ACX458847 AMS458846:AMT458847 AWO458846:AWP458847 BGK458846:BGL458847 BQG458846:BQH458847 CAC458846:CAD458847 CJY458846:CJZ458847 CTU458846:CTV458847 DDQ458846:DDR458847 DNM458846:DNN458847 DXI458846:DXJ458847 EHE458846:EHF458847 ERA458846:ERB458847 FAW458846:FAX458847 FKS458846:FKT458847 FUO458846:FUP458847 GEK458846:GEL458847 GOG458846:GOH458847 GYC458846:GYD458847 HHY458846:HHZ458847 HRU458846:HRV458847 IBQ458846:IBR458847 ILM458846:ILN458847 IVI458846:IVJ458847 JFE458846:JFF458847 JPA458846:JPB458847 JYW458846:JYX458847 KIS458846:KIT458847 KSO458846:KSP458847 LCK458846:LCL458847 LMG458846:LMH458847 LWC458846:LWD458847 MFY458846:MFZ458847 MPU458846:MPV458847 MZQ458846:MZR458847 NJM458846:NJN458847 NTI458846:NTJ458847 ODE458846:ODF458847 ONA458846:ONB458847 OWW458846:OWX458847 PGS458846:PGT458847 PQO458846:PQP458847 QAK458846:QAL458847 QKG458846:QKH458847 QUC458846:QUD458847 RDY458846:RDZ458847 RNU458846:RNV458847 RXQ458846:RXR458847 SHM458846:SHN458847 SRI458846:SRJ458847 TBE458846:TBF458847 TLA458846:TLB458847 TUW458846:TUX458847 UES458846:UET458847 UOO458846:UOP458847 UYK458846:UYL458847 VIG458846:VIH458847 VSC458846:VSD458847 WBY458846:WBZ458847 WLU458846:WLV458847 WVQ458846:WVR458847 I524382:J524383 JE524382:JF524383 TA524382:TB524383 ACW524382:ACX524383 AMS524382:AMT524383 AWO524382:AWP524383 BGK524382:BGL524383 BQG524382:BQH524383 CAC524382:CAD524383 CJY524382:CJZ524383 CTU524382:CTV524383 DDQ524382:DDR524383 DNM524382:DNN524383 DXI524382:DXJ524383 EHE524382:EHF524383 ERA524382:ERB524383 FAW524382:FAX524383 FKS524382:FKT524383 FUO524382:FUP524383 GEK524382:GEL524383 GOG524382:GOH524383 GYC524382:GYD524383 HHY524382:HHZ524383 HRU524382:HRV524383 IBQ524382:IBR524383 ILM524382:ILN524383 IVI524382:IVJ524383 JFE524382:JFF524383 JPA524382:JPB524383 JYW524382:JYX524383 KIS524382:KIT524383 KSO524382:KSP524383 LCK524382:LCL524383 LMG524382:LMH524383 LWC524382:LWD524383 MFY524382:MFZ524383 MPU524382:MPV524383 MZQ524382:MZR524383 NJM524382:NJN524383 NTI524382:NTJ524383 ODE524382:ODF524383 ONA524382:ONB524383 OWW524382:OWX524383 PGS524382:PGT524383 PQO524382:PQP524383 QAK524382:QAL524383 QKG524382:QKH524383 QUC524382:QUD524383 RDY524382:RDZ524383 RNU524382:RNV524383 RXQ524382:RXR524383 SHM524382:SHN524383 SRI524382:SRJ524383 TBE524382:TBF524383 TLA524382:TLB524383 TUW524382:TUX524383 UES524382:UET524383 UOO524382:UOP524383 UYK524382:UYL524383 VIG524382:VIH524383 VSC524382:VSD524383 WBY524382:WBZ524383 WLU524382:WLV524383 WVQ524382:WVR524383 I589918:J589919 JE589918:JF589919 TA589918:TB589919 ACW589918:ACX589919 AMS589918:AMT589919 AWO589918:AWP589919 BGK589918:BGL589919 BQG589918:BQH589919 CAC589918:CAD589919 CJY589918:CJZ589919 CTU589918:CTV589919 DDQ589918:DDR589919 DNM589918:DNN589919 DXI589918:DXJ589919 EHE589918:EHF589919 ERA589918:ERB589919 FAW589918:FAX589919 FKS589918:FKT589919 FUO589918:FUP589919 GEK589918:GEL589919 GOG589918:GOH589919 GYC589918:GYD589919 HHY589918:HHZ589919 HRU589918:HRV589919 IBQ589918:IBR589919 ILM589918:ILN589919 IVI589918:IVJ589919 JFE589918:JFF589919 JPA589918:JPB589919 JYW589918:JYX589919 KIS589918:KIT589919 KSO589918:KSP589919 LCK589918:LCL589919 LMG589918:LMH589919 LWC589918:LWD589919 MFY589918:MFZ589919 MPU589918:MPV589919 MZQ589918:MZR589919 NJM589918:NJN589919 NTI589918:NTJ589919 ODE589918:ODF589919 ONA589918:ONB589919 OWW589918:OWX589919 PGS589918:PGT589919 PQO589918:PQP589919 QAK589918:QAL589919 QKG589918:QKH589919 QUC589918:QUD589919 RDY589918:RDZ589919 RNU589918:RNV589919 RXQ589918:RXR589919 SHM589918:SHN589919 SRI589918:SRJ589919 TBE589918:TBF589919 TLA589918:TLB589919 TUW589918:TUX589919 UES589918:UET589919 UOO589918:UOP589919 UYK589918:UYL589919 VIG589918:VIH589919 VSC589918:VSD589919 WBY589918:WBZ589919 WLU589918:WLV589919 WVQ589918:WVR589919 I655454:J655455 JE655454:JF655455 TA655454:TB655455 ACW655454:ACX655455 AMS655454:AMT655455 AWO655454:AWP655455 BGK655454:BGL655455 BQG655454:BQH655455 CAC655454:CAD655455 CJY655454:CJZ655455 CTU655454:CTV655455 DDQ655454:DDR655455 DNM655454:DNN655455 DXI655454:DXJ655455 EHE655454:EHF655455 ERA655454:ERB655455 FAW655454:FAX655455 FKS655454:FKT655455 FUO655454:FUP655455 GEK655454:GEL655455 GOG655454:GOH655455 GYC655454:GYD655455 HHY655454:HHZ655455 HRU655454:HRV655455 IBQ655454:IBR655455 ILM655454:ILN655455 IVI655454:IVJ655455 JFE655454:JFF655455 JPA655454:JPB655455 JYW655454:JYX655455 KIS655454:KIT655455 KSO655454:KSP655455 LCK655454:LCL655455 LMG655454:LMH655455 LWC655454:LWD655455 MFY655454:MFZ655455 MPU655454:MPV655455 MZQ655454:MZR655455 NJM655454:NJN655455 NTI655454:NTJ655455 ODE655454:ODF655455 ONA655454:ONB655455 OWW655454:OWX655455 PGS655454:PGT655455 PQO655454:PQP655455 QAK655454:QAL655455 QKG655454:QKH655455 QUC655454:QUD655455 RDY655454:RDZ655455 RNU655454:RNV655455 RXQ655454:RXR655455 SHM655454:SHN655455 SRI655454:SRJ655455 TBE655454:TBF655455 TLA655454:TLB655455 TUW655454:TUX655455 UES655454:UET655455 UOO655454:UOP655455 UYK655454:UYL655455 VIG655454:VIH655455 VSC655454:VSD655455 WBY655454:WBZ655455 WLU655454:WLV655455 WVQ655454:WVR655455 I720990:J720991 JE720990:JF720991 TA720990:TB720991 ACW720990:ACX720991 AMS720990:AMT720991 AWO720990:AWP720991 BGK720990:BGL720991 BQG720990:BQH720991 CAC720990:CAD720991 CJY720990:CJZ720991 CTU720990:CTV720991 DDQ720990:DDR720991 DNM720990:DNN720991 DXI720990:DXJ720991 EHE720990:EHF720991 ERA720990:ERB720991 FAW720990:FAX720991 FKS720990:FKT720991 FUO720990:FUP720991 GEK720990:GEL720991 GOG720990:GOH720991 GYC720990:GYD720991 HHY720990:HHZ720991 HRU720990:HRV720991 IBQ720990:IBR720991 ILM720990:ILN720991 IVI720990:IVJ720991 JFE720990:JFF720991 JPA720990:JPB720991 JYW720990:JYX720991 KIS720990:KIT720991 KSO720990:KSP720991 LCK720990:LCL720991 LMG720990:LMH720991 LWC720990:LWD720991 MFY720990:MFZ720991 MPU720990:MPV720991 MZQ720990:MZR720991 NJM720990:NJN720991 NTI720990:NTJ720991 ODE720990:ODF720991 ONA720990:ONB720991 OWW720990:OWX720991 PGS720990:PGT720991 PQO720990:PQP720991 QAK720990:QAL720991 QKG720990:QKH720991 QUC720990:QUD720991 RDY720990:RDZ720991 RNU720990:RNV720991 RXQ720990:RXR720991 SHM720990:SHN720991 SRI720990:SRJ720991 TBE720990:TBF720991 TLA720990:TLB720991 TUW720990:TUX720991 UES720990:UET720991 UOO720990:UOP720991 UYK720990:UYL720991 VIG720990:VIH720991 VSC720990:VSD720991 WBY720990:WBZ720991 WLU720990:WLV720991 WVQ720990:WVR720991 I786526:J786527 JE786526:JF786527 TA786526:TB786527 ACW786526:ACX786527 AMS786526:AMT786527 AWO786526:AWP786527 BGK786526:BGL786527 BQG786526:BQH786527 CAC786526:CAD786527 CJY786526:CJZ786527 CTU786526:CTV786527 DDQ786526:DDR786527 DNM786526:DNN786527 DXI786526:DXJ786527 EHE786526:EHF786527 ERA786526:ERB786527 FAW786526:FAX786527 FKS786526:FKT786527 FUO786526:FUP786527 GEK786526:GEL786527 GOG786526:GOH786527 GYC786526:GYD786527 HHY786526:HHZ786527 HRU786526:HRV786527 IBQ786526:IBR786527 ILM786526:ILN786527 IVI786526:IVJ786527 JFE786526:JFF786527 JPA786526:JPB786527 JYW786526:JYX786527 KIS786526:KIT786527 KSO786526:KSP786527 LCK786526:LCL786527 LMG786526:LMH786527 LWC786526:LWD786527 MFY786526:MFZ786527 MPU786526:MPV786527 MZQ786526:MZR786527 NJM786526:NJN786527 NTI786526:NTJ786527 ODE786526:ODF786527 ONA786526:ONB786527 OWW786526:OWX786527 PGS786526:PGT786527 PQO786526:PQP786527 QAK786526:QAL786527 QKG786526:QKH786527 QUC786526:QUD786527 RDY786526:RDZ786527 RNU786526:RNV786527 RXQ786526:RXR786527 SHM786526:SHN786527 SRI786526:SRJ786527 TBE786526:TBF786527 TLA786526:TLB786527 TUW786526:TUX786527 UES786526:UET786527 UOO786526:UOP786527 UYK786526:UYL786527 VIG786526:VIH786527 VSC786526:VSD786527 WBY786526:WBZ786527 WLU786526:WLV786527 WVQ786526:WVR786527 I852062:J852063 JE852062:JF852063 TA852062:TB852063 ACW852062:ACX852063 AMS852062:AMT852063 AWO852062:AWP852063 BGK852062:BGL852063 BQG852062:BQH852063 CAC852062:CAD852063 CJY852062:CJZ852063 CTU852062:CTV852063 DDQ852062:DDR852063 DNM852062:DNN852063 DXI852062:DXJ852063 EHE852062:EHF852063 ERA852062:ERB852063 FAW852062:FAX852063 FKS852062:FKT852063 FUO852062:FUP852063 GEK852062:GEL852063 GOG852062:GOH852063 GYC852062:GYD852063 HHY852062:HHZ852063 HRU852062:HRV852063 IBQ852062:IBR852063 ILM852062:ILN852063 IVI852062:IVJ852063 JFE852062:JFF852063 JPA852062:JPB852063 JYW852062:JYX852063 KIS852062:KIT852063 KSO852062:KSP852063 LCK852062:LCL852063 LMG852062:LMH852063 LWC852062:LWD852063 MFY852062:MFZ852063 MPU852062:MPV852063 MZQ852062:MZR852063 NJM852062:NJN852063 NTI852062:NTJ852063 ODE852062:ODF852063 ONA852062:ONB852063 OWW852062:OWX852063 PGS852062:PGT852063 PQO852062:PQP852063 QAK852062:QAL852063 QKG852062:QKH852063 QUC852062:QUD852063 RDY852062:RDZ852063 RNU852062:RNV852063 RXQ852062:RXR852063 SHM852062:SHN852063 SRI852062:SRJ852063 TBE852062:TBF852063 TLA852062:TLB852063 TUW852062:TUX852063 UES852062:UET852063 UOO852062:UOP852063 UYK852062:UYL852063 VIG852062:VIH852063 VSC852062:VSD852063 WBY852062:WBZ852063 WLU852062:WLV852063 WVQ852062:WVR852063 I917598:J917599 JE917598:JF917599 TA917598:TB917599 ACW917598:ACX917599 AMS917598:AMT917599 AWO917598:AWP917599 BGK917598:BGL917599 BQG917598:BQH917599 CAC917598:CAD917599 CJY917598:CJZ917599 CTU917598:CTV917599 DDQ917598:DDR917599 DNM917598:DNN917599 DXI917598:DXJ917599 EHE917598:EHF917599 ERA917598:ERB917599 FAW917598:FAX917599 FKS917598:FKT917599 FUO917598:FUP917599 GEK917598:GEL917599 GOG917598:GOH917599 GYC917598:GYD917599 HHY917598:HHZ917599 HRU917598:HRV917599 IBQ917598:IBR917599 ILM917598:ILN917599 IVI917598:IVJ917599 JFE917598:JFF917599 JPA917598:JPB917599 JYW917598:JYX917599 KIS917598:KIT917599 KSO917598:KSP917599 LCK917598:LCL917599 LMG917598:LMH917599 LWC917598:LWD917599 MFY917598:MFZ917599 MPU917598:MPV917599 MZQ917598:MZR917599 NJM917598:NJN917599 NTI917598:NTJ917599 ODE917598:ODF917599 ONA917598:ONB917599 OWW917598:OWX917599 PGS917598:PGT917599 PQO917598:PQP917599 QAK917598:QAL917599 QKG917598:QKH917599 QUC917598:QUD917599 RDY917598:RDZ917599 RNU917598:RNV917599 RXQ917598:RXR917599 SHM917598:SHN917599 SRI917598:SRJ917599 TBE917598:TBF917599 TLA917598:TLB917599 TUW917598:TUX917599 UES917598:UET917599 UOO917598:UOP917599 UYK917598:UYL917599 VIG917598:VIH917599 VSC917598:VSD917599 WBY917598:WBZ917599 WLU917598:WLV917599 WVQ917598:WVR917599 I983134:J983135 JE983134:JF983135 TA983134:TB983135 ACW983134:ACX983135 AMS983134:AMT983135 AWO983134:AWP983135 BGK983134:BGL983135 BQG983134:BQH983135 CAC983134:CAD983135 CJY983134:CJZ983135 CTU983134:CTV983135 DDQ983134:DDR983135 DNM983134:DNN983135 DXI983134:DXJ983135 EHE983134:EHF983135 ERA983134:ERB983135 FAW983134:FAX983135 FKS983134:FKT983135 FUO983134:FUP983135 GEK983134:GEL983135 GOG983134:GOH983135 GYC983134:GYD983135 HHY983134:HHZ983135 HRU983134:HRV983135 IBQ983134:IBR983135 ILM983134:ILN983135 IVI983134:IVJ983135 JFE983134:JFF983135 JPA983134:JPB983135 JYW983134:JYX983135 KIS983134:KIT983135 KSO983134:KSP983135 LCK983134:LCL983135 LMG983134:LMH983135 LWC983134:LWD983135 MFY983134:MFZ983135 MPU983134:MPV983135 MZQ983134:MZR983135 NJM983134:NJN983135 NTI983134:NTJ983135 ODE983134:ODF983135 ONA983134:ONB983135 OWW983134:OWX983135 PGS983134:PGT983135 PQO983134:PQP983135 QAK983134:QAL983135 QKG983134:QKH983135 QUC983134:QUD983135 RDY983134:RDZ983135 RNU983134:RNV983135 RXQ983134:RXR983135 SHM983134:SHN983135 SRI983134:SRJ983135 TBE983134:TBF983135 TLA983134:TLB983135 TUW983134:TUX983135 UES983134:UET983135 UOO983134:UOP983135 UYK983134:UYL983135 VIG983134:VIH983135 VSC983134:VSD983135 WBY983134:WBZ983135 WLU983134:WLV983135 WVQ983134:WVR983135 I97:J98 JE97:JF98 TA97:TB98 ACW97:ACX98 AMS97:AMT98 AWO97:AWP98 BGK97:BGL98 BQG97:BQH98 CAC97:CAD98 CJY97:CJZ98 CTU97:CTV98 DDQ97:DDR98 DNM97:DNN98 DXI97:DXJ98 EHE97:EHF98 ERA97:ERB98 FAW97:FAX98 FKS97:FKT98 FUO97:FUP98 GEK97:GEL98 GOG97:GOH98 GYC97:GYD98 HHY97:HHZ98 HRU97:HRV98 IBQ97:IBR98 ILM97:ILN98 IVI97:IVJ98 JFE97:JFF98 JPA97:JPB98 JYW97:JYX98 KIS97:KIT98 KSO97:KSP98 LCK97:LCL98 LMG97:LMH98 LWC97:LWD98 MFY97:MFZ98 MPU97:MPV98 MZQ97:MZR98 NJM97:NJN98 NTI97:NTJ98 ODE97:ODF98 ONA97:ONB98 OWW97:OWX98 PGS97:PGT98 PQO97:PQP98 QAK97:QAL98 QKG97:QKH98 QUC97:QUD98 RDY97:RDZ98 RNU97:RNV98 RXQ97:RXR98 SHM97:SHN98 SRI97:SRJ98 TBE97:TBF98 TLA97:TLB98 TUW97:TUX98 UES97:UET98 UOO97:UOP98 UYK97:UYL98 VIG97:VIH98 VSC97:VSD98 WBY97:WBZ98 WLU97:WLV98 WVQ97:WVR98 I65633:J65634 JE65633:JF65634 TA65633:TB65634 ACW65633:ACX65634 AMS65633:AMT65634 AWO65633:AWP65634 BGK65633:BGL65634 BQG65633:BQH65634 CAC65633:CAD65634 CJY65633:CJZ65634 CTU65633:CTV65634 DDQ65633:DDR65634 DNM65633:DNN65634 DXI65633:DXJ65634 EHE65633:EHF65634 ERA65633:ERB65634 FAW65633:FAX65634 FKS65633:FKT65634 FUO65633:FUP65634 GEK65633:GEL65634 GOG65633:GOH65634 GYC65633:GYD65634 HHY65633:HHZ65634 HRU65633:HRV65634 IBQ65633:IBR65634 ILM65633:ILN65634 IVI65633:IVJ65634 JFE65633:JFF65634 JPA65633:JPB65634 JYW65633:JYX65634 KIS65633:KIT65634 KSO65633:KSP65634 LCK65633:LCL65634 LMG65633:LMH65634 LWC65633:LWD65634 MFY65633:MFZ65634 MPU65633:MPV65634 MZQ65633:MZR65634 NJM65633:NJN65634 NTI65633:NTJ65634 ODE65633:ODF65634 ONA65633:ONB65634 OWW65633:OWX65634 PGS65633:PGT65634 PQO65633:PQP65634 QAK65633:QAL65634 QKG65633:QKH65634 QUC65633:QUD65634 RDY65633:RDZ65634 RNU65633:RNV65634 RXQ65633:RXR65634 SHM65633:SHN65634 SRI65633:SRJ65634 TBE65633:TBF65634 TLA65633:TLB65634 TUW65633:TUX65634 UES65633:UET65634 UOO65633:UOP65634 UYK65633:UYL65634 VIG65633:VIH65634 VSC65633:VSD65634 WBY65633:WBZ65634 WLU65633:WLV65634 WVQ65633:WVR65634 I131169:J131170 JE131169:JF131170 TA131169:TB131170 ACW131169:ACX131170 AMS131169:AMT131170 AWO131169:AWP131170 BGK131169:BGL131170 BQG131169:BQH131170 CAC131169:CAD131170 CJY131169:CJZ131170 CTU131169:CTV131170 DDQ131169:DDR131170 DNM131169:DNN131170 DXI131169:DXJ131170 EHE131169:EHF131170 ERA131169:ERB131170 FAW131169:FAX131170 FKS131169:FKT131170 FUO131169:FUP131170 GEK131169:GEL131170 GOG131169:GOH131170 GYC131169:GYD131170 HHY131169:HHZ131170 HRU131169:HRV131170 IBQ131169:IBR131170 ILM131169:ILN131170 IVI131169:IVJ131170 JFE131169:JFF131170 JPA131169:JPB131170 JYW131169:JYX131170 KIS131169:KIT131170 KSO131169:KSP131170 LCK131169:LCL131170 LMG131169:LMH131170 LWC131169:LWD131170 MFY131169:MFZ131170 MPU131169:MPV131170 MZQ131169:MZR131170 NJM131169:NJN131170 NTI131169:NTJ131170 ODE131169:ODF131170 ONA131169:ONB131170 OWW131169:OWX131170 PGS131169:PGT131170 PQO131169:PQP131170 QAK131169:QAL131170 QKG131169:QKH131170 QUC131169:QUD131170 RDY131169:RDZ131170 RNU131169:RNV131170 RXQ131169:RXR131170 SHM131169:SHN131170 SRI131169:SRJ131170 TBE131169:TBF131170 TLA131169:TLB131170 TUW131169:TUX131170 UES131169:UET131170 UOO131169:UOP131170 UYK131169:UYL131170 VIG131169:VIH131170 VSC131169:VSD131170 WBY131169:WBZ131170 WLU131169:WLV131170 WVQ131169:WVR131170 I196705:J196706 JE196705:JF196706 TA196705:TB196706 ACW196705:ACX196706 AMS196705:AMT196706 AWO196705:AWP196706 BGK196705:BGL196706 BQG196705:BQH196706 CAC196705:CAD196706 CJY196705:CJZ196706 CTU196705:CTV196706 DDQ196705:DDR196706 DNM196705:DNN196706 DXI196705:DXJ196706 EHE196705:EHF196706 ERA196705:ERB196706 FAW196705:FAX196706 FKS196705:FKT196706 FUO196705:FUP196706 GEK196705:GEL196706 GOG196705:GOH196706 GYC196705:GYD196706 HHY196705:HHZ196706 HRU196705:HRV196706 IBQ196705:IBR196706 ILM196705:ILN196706 IVI196705:IVJ196706 JFE196705:JFF196706 JPA196705:JPB196706 JYW196705:JYX196706 KIS196705:KIT196706 KSO196705:KSP196706 LCK196705:LCL196706 LMG196705:LMH196706 LWC196705:LWD196706 MFY196705:MFZ196706 MPU196705:MPV196706 MZQ196705:MZR196706 NJM196705:NJN196706 NTI196705:NTJ196706 ODE196705:ODF196706 ONA196705:ONB196706 OWW196705:OWX196706 PGS196705:PGT196706 PQO196705:PQP196706 QAK196705:QAL196706 QKG196705:QKH196706 QUC196705:QUD196706 RDY196705:RDZ196706 RNU196705:RNV196706 RXQ196705:RXR196706 SHM196705:SHN196706 SRI196705:SRJ196706 TBE196705:TBF196706 TLA196705:TLB196706 TUW196705:TUX196706 UES196705:UET196706 UOO196705:UOP196706 UYK196705:UYL196706 VIG196705:VIH196706 VSC196705:VSD196706 WBY196705:WBZ196706 WLU196705:WLV196706 WVQ196705:WVR196706 I262241:J262242 JE262241:JF262242 TA262241:TB262242 ACW262241:ACX262242 AMS262241:AMT262242 AWO262241:AWP262242 BGK262241:BGL262242 BQG262241:BQH262242 CAC262241:CAD262242 CJY262241:CJZ262242 CTU262241:CTV262242 DDQ262241:DDR262242 DNM262241:DNN262242 DXI262241:DXJ262242 EHE262241:EHF262242 ERA262241:ERB262242 FAW262241:FAX262242 FKS262241:FKT262242 FUO262241:FUP262242 GEK262241:GEL262242 GOG262241:GOH262242 GYC262241:GYD262242 HHY262241:HHZ262242 HRU262241:HRV262242 IBQ262241:IBR262242 ILM262241:ILN262242 IVI262241:IVJ262242 JFE262241:JFF262242 JPA262241:JPB262242 JYW262241:JYX262242 KIS262241:KIT262242 KSO262241:KSP262242 LCK262241:LCL262242 LMG262241:LMH262242 LWC262241:LWD262242 MFY262241:MFZ262242 MPU262241:MPV262242 MZQ262241:MZR262242 NJM262241:NJN262242 NTI262241:NTJ262242 ODE262241:ODF262242 ONA262241:ONB262242 OWW262241:OWX262242 PGS262241:PGT262242 PQO262241:PQP262242 QAK262241:QAL262242 QKG262241:QKH262242 QUC262241:QUD262242 RDY262241:RDZ262242 RNU262241:RNV262242 RXQ262241:RXR262242 SHM262241:SHN262242 SRI262241:SRJ262242 TBE262241:TBF262242 TLA262241:TLB262242 TUW262241:TUX262242 UES262241:UET262242 UOO262241:UOP262242 UYK262241:UYL262242 VIG262241:VIH262242 VSC262241:VSD262242 WBY262241:WBZ262242 WLU262241:WLV262242 WVQ262241:WVR262242 I327777:J327778 JE327777:JF327778 TA327777:TB327778 ACW327777:ACX327778 AMS327777:AMT327778 AWO327777:AWP327778 BGK327777:BGL327778 BQG327777:BQH327778 CAC327777:CAD327778 CJY327777:CJZ327778 CTU327777:CTV327778 DDQ327777:DDR327778 DNM327777:DNN327778 DXI327777:DXJ327778 EHE327777:EHF327778 ERA327777:ERB327778 FAW327777:FAX327778 FKS327777:FKT327778 FUO327777:FUP327778 GEK327777:GEL327778 GOG327777:GOH327778 GYC327777:GYD327778 HHY327777:HHZ327778 HRU327777:HRV327778 IBQ327777:IBR327778 ILM327777:ILN327778 IVI327777:IVJ327778 JFE327777:JFF327778 JPA327777:JPB327778 JYW327777:JYX327778 KIS327777:KIT327778 KSO327777:KSP327778 LCK327777:LCL327778 LMG327777:LMH327778 LWC327777:LWD327778 MFY327777:MFZ327778 MPU327777:MPV327778 MZQ327777:MZR327778 NJM327777:NJN327778 NTI327777:NTJ327778 ODE327777:ODF327778 ONA327777:ONB327778 OWW327777:OWX327778 PGS327777:PGT327778 PQO327777:PQP327778 QAK327777:QAL327778 QKG327777:QKH327778 QUC327777:QUD327778 RDY327777:RDZ327778 RNU327777:RNV327778 RXQ327777:RXR327778 SHM327777:SHN327778 SRI327777:SRJ327778 TBE327777:TBF327778 TLA327777:TLB327778 TUW327777:TUX327778 UES327777:UET327778 UOO327777:UOP327778 UYK327777:UYL327778 VIG327777:VIH327778 VSC327777:VSD327778 WBY327777:WBZ327778 WLU327777:WLV327778 WVQ327777:WVR327778 I393313:J393314 JE393313:JF393314 TA393313:TB393314 ACW393313:ACX393314 AMS393313:AMT393314 AWO393313:AWP393314 BGK393313:BGL393314 BQG393313:BQH393314 CAC393313:CAD393314 CJY393313:CJZ393314 CTU393313:CTV393314 DDQ393313:DDR393314 DNM393313:DNN393314 DXI393313:DXJ393314 EHE393313:EHF393314 ERA393313:ERB393314 FAW393313:FAX393314 FKS393313:FKT393314 FUO393313:FUP393314 GEK393313:GEL393314 GOG393313:GOH393314 GYC393313:GYD393314 HHY393313:HHZ393314 HRU393313:HRV393314 IBQ393313:IBR393314 ILM393313:ILN393314 IVI393313:IVJ393314 JFE393313:JFF393314 JPA393313:JPB393314 JYW393313:JYX393314 KIS393313:KIT393314 KSO393313:KSP393314 LCK393313:LCL393314 LMG393313:LMH393314 LWC393313:LWD393314 MFY393313:MFZ393314 MPU393313:MPV393314 MZQ393313:MZR393314 NJM393313:NJN393314 NTI393313:NTJ393314 ODE393313:ODF393314 ONA393313:ONB393314 OWW393313:OWX393314 PGS393313:PGT393314 PQO393313:PQP393314 QAK393313:QAL393314 QKG393313:QKH393314 QUC393313:QUD393314 RDY393313:RDZ393314 RNU393313:RNV393314 RXQ393313:RXR393314 SHM393313:SHN393314 SRI393313:SRJ393314 TBE393313:TBF393314 TLA393313:TLB393314 TUW393313:TUX393314 UES393313:UET393314 UOO393313:UOP393314 UYK393313:UYL393314 VIG393313:VIH393314 VSC393313:VSD393314 WBY393313:WBZ393314 WLU393313:WLV393314 WVQ393313:WVR393314 I458849:J458850 JE458849:JF458850 TA458849:TB458850 ACW458849:ACX458850 AMS458849:AMT458850 AWO458849:AWP458850 BGK458849:BGL458850 BQG458849:BQH458850 CAC458849:CAD458850 CJY458849:CJZ458850 CTU458849:CTV458850 DDQ458849:DDR458850 DNM458849:DNN458850 DXI458849:DXJ458850 EHE458849:EHF458850 ERA458849:ERB458850 FAW458849:FAX458850 FKS458849:FKT458850 FUO458849:FUP458850 GEK458849:GEL458850 GOG458849:GOH458850 GYC458849:GYD458850 HHY458849:HHZ458850 HRU458849:HRV458850 IBQ458849:IBR458850 ILM458849:ILN458850 IVI458849:IVJ458850 JFE458849:JFF458850 JPA458849:JPB458850 JYW458849:JYX458850 KIS458849:KIT458850 KSO458849:KSP458850 LCK458849:LCL458850 LMG458849:LMH458850 LWC458849:LWD458850 MFY458849:MFZ458850 MPU458849:MPV458850 MZQ458849:MZR458850 NJM458849:NJN458850 NTI458849:NTJ458850 ODE458849:ODF458850 ONA458849:ONB458850 OWW458849:OWX458850 PGS458849:PGT458850 PQO458849:PQP458850 QAK458849:QAL458850 QKG458849:QKH458850 QUC458849:QUD458850 RDY458849:RDZ458850 RNU458849:RNV458850 RXQ458849:RXR458850 SHM458849:SHN458850 SRI458849:SRJ458850 TBE458849:TBF458850 TLA458849:TLB458850 TUW458849:TUX458850 UES458849:UET458850 UOO458849:UOP458850 UYK458849:UYL458850 VIG458849:VIH458850 VSC458849:VSD458850 WBY458849:WBZ458850 WLU458849:WLV458850 WVQ458849:WVR458850 I524385:J524386 JE524385:JF524386 TA524385:TB524386 ACW524385:ACX524386 AMS524385:AMT524386 AWO524385:AWP524386 BGK524385:BGL524386 BQG524385:BQH524386 CAC524385:CAD524386 CJY524385:CJZ524386 CTU524385:CTV524386 DDQ524385:DDR524386 DNM524385:DNN524386 DXI524385:DXJ524386 EHE524385:EHF524386 ERA524385:ERB524386 FAW524385:FAX524386 FKS524385:FKT524386 FUO524385:FUP524386 GEK524385:GEL524386 GOG524385:GOH524386 GYC524385:GYD524386 HHY524385:HHZ524386 HRU524385:HRV524386 IBQ524385:IBR524386 ILM524385:ILN524386 IVI524385:IVJ524386 JFE524385:JFF524386 JPA524385:JPB524386 JYW524385:JYX524386 KIS524385:KIT524386 KSO524385:KSP524386 LCK524385:LCL524386 LMG524385:LMH524386 LWC524385:LWD524386 MFY524385:MFZ524386 MPU524385:MPV524386 MZQ524385:MZR524386 NJM524385:NJN524386 NTI524385:NTJ524386 ODE524385:ODF524386 ONA524385:ONB524386 OWW524385:OWX524386 PGS524385:PGT524386 PQO524385:PQP524386 QAK524385:QAL524386 QKG524385:QKH524386 QUC524385:QUD524386 RDY524385:RDZ524386 RNU524385:RNV524386 RXQ524385:RXR524386 SHM524385:SHN524386 SRI524385:SRJ524386 TBE524385:TBF524386 TLA524385:TLB524386 TUW524385:TUX524386 UES524385:UET524386 UOO524385:UOP524386 UYK524385:UYL524386 VIG524385:VIH524386 VSC524385:VSD524386 WBY524385:WBZ524386 WLU524385:WLV524386 WVQ524385:WVR524386 I589921:J589922 JE589921:JF589922 TA589921:TB589922 ACW589921:ACX589922 AMS589921:AMT589922 AWO589921:AWP589922 BGK589921:BGL589922 BQG589921:BQH589922 CAC589921:CAD589922 CJY589921:CJZ589922 CTU589921:CTV589922 DDQ589921:DDR589922 DNM589921:DNN589922 DXI589921:DXJ589922 EHE589921:EHF589922 ERA589921:ERB589922 FAW589921:FAX589922 FKS589921:FKT589922 FUO589921:FUP589922 GEK589921:GEL589922 GOG589921:GOH589922 GYC589921:GYD589922 HHY589921:HHZ589922 HRU589921:HRV589922 IBQ589921:IBR589922 ILM589921:ILN589922 IVI589921:IVJ589922 JFE589921:JFF589922 JPA589921:JPB589922 JYW589921:JYX589922 KIS589921:KIT589922 KSO589921:KSP589922 LCK589921:LCL589922 LMG589921:LMH589922 LWC589921:LWD589922 MFY589921:MFZ589922 MPU589921:MPV589922 MZQ589921:MZR589922 NJM589921:NJN589922 NTI589921:NTJ589922 ODE589921:ODF589922 ONA589921:ONB589922 OWW589921:OWX589922 PGS589921:PGT589922 PQO589921:PQP589922 QAK589921:QAL589922 QKG589921:QKH589922 QUC589921:QUD589922 RDY589921:RDZ589922 RNU589921:RNV589922 RXQ589921:RXR589922 SHM589921:SHN589922 SRI589921:SRJ589922 TBE589921:TBF589922 TLA589921:TLB589922 TUW589921:TUX589922 UES589921:UET589922 UOO589921:UOP589922 UYK589921:UYL589922 VIG589921:VIH589922 VSC589921:VSD589922 WBY589921:WBZ589922 WLU589921:WLV589922 WVQ589921:WVR589922 I655457:J655458 JE655457:JF655458 TA655457:TB655458 ACW655457:ACX655458 AMS655457:AMT655458 AWO655457:AWP655458 BGK655457:BGL655458 BQG655457:BQH655458 CAC655457:CAD655458 CJY655457:CJZ655458 CTU655457:CTV655458 DDQ655457:DDR655458 DNM655457:DNN655458 DXI655457:DXJ655458 EHE655457:EHF655458 ERA655457:ERB655458 FAW655457:FAX655458 FKS655457:FKT655458 FUO655457:FUP655458 GEK655457:GEL655458 GOG655457:GOH655458 GYC655457:GYD655458 HHY655457:HHZ655458 HRU655457:HRV655458 IBQ655457:IBR655458 ILM655457:ILN655458 IVI655457:IVJ655458 JFE655457:JFF655458 JPA655457:JPB655458 JYW655457:JYX655458 KIS655457:KIT655458 KSO655457:KSP655458 LCK655457:LCL655458 LMG655457:LMH655458 LWC655457:LWD655458 MFY655457:MFZ655458 MPU655457:MPV655458 MZQ655457:MZR655458 NJM655457:NJN655458 NTI655457:NTJ655458 ODE655457:ODF655458 ONA655457:ONB655458 OWW655457:OWX655458 PGS655457:PGT655458 PQO655457:PQP655458 QAK655457:QAL655458 QKG655457:QKH655458 QUC655457:QUD655458 RDY655457:RDZ655458 RNU655457:RNV655458 RXQ655457:RXR655458 SHM655457:SHN655458 SRI655457:SRJ655458 TBE655457:TBF655458 TLA655457:TLB655458 TUW655457:TUX655458 UES655457:UET655458 UOO655457:UOP655458 UYK655457:UYL655458 VIG655457:VIH655458 VSC655457:VSD655458 WBY655457:WBZ655458 WLU655457:WLV655458 WVQ655457:WVR655458 I720993:J720994 JE720993:JF720994 TA720993:TB720994 ACW720993:ACX720994 AMS720993:AMT720994 AWO720993:AWP720994 BGK720993:BGL720994 BQG720993:BQH720994 CAC720993:CAD720994 CJY720993:CJZ720994 CTU720993:CTV720994 DDQ720993:DDR720994 DNM720993:DNN720994 DXI720993:DXJ720994 EHE720993:EHF720994 ERA720993:ERB720994 FAW720993:FAX720994 FKS720993:FKT720994 FUO720993:FUP720994 GEK720993:GEL720994 GOG720993:GOH720994 GYC720993:GYD720994 HHY720993:HHZ720994 HRU720993:HRV720994 IBQ720993:IBR720994 ILM720993:ILN720994 IVI720993:IVJ720994 JFE720993:JFF720994 JPA720993:JPB720994 JYW720993:JYX720994 KIS720993:KIT720994 KSO720993:KSP720994 LCK720993:LCL720994 LMG720993:LMH720994 LWC720993:LWD720994 MFY720993:MFZ720994 MPU720993:MPV720994 MZQ720993:MZR720994 NJM720993:NJN720994 NTI720993:NTJ720994 ODE720993:ODF720994 ONA720993:ONB720994 OWW720993:OWX720994 PGS720993:PGT720994 PQO720993:PQP720994 QAK720993:QAL720994 QKG720993:QKH720994 QUC720993:QUD720994 RDY720993:RDZ720994 RNU720993:RNV720994 RXQ720993:RXR720994 SHM720993:SHN720994 SRI720993:SRJ720994 TBE720993:TBF720994 TLA720993:TLB720994 TUW720993:TUX720994 UES720993:UET720994 UOO720993:UOP720994 UYK720993:UYL720994 VIG720993:VIH720994 VSC720993:VSD720994 WBY720993:WBZ720994 WLU720993:WLV720994 WVQ720993:WVR720994 I786529:J786530 JE786529:JF786530 TA786529:TB786530 ACW786529:ACX786530 AMS786529:AMT786530 AWO786529:AWP786530 BGK786529:BGL786530 BQG786529:BQH786530 CAC786529:CAD786530 CJY786529:CJZ786530 CTU786529:CTV786530 DDQ786529:DDR786530 DNM786529:DNN786530 DXI786529:DXJ786530 EHE786529:EHF786530 ERA786529:ERB786530 FAW786529:FAX786530 FKS786529:FKT786530 FUO786529:FUP786530 GEK786529:GEL786530 GOG786529:GOH786530 GYC786529:GYD786530 HHY786529:HHZ786530 HRU786529:HRV786530 IBQ786529:IBR786530 ILM786529:ILN786530 IVI786529:IVJ786530 JFE786529:JFF786530 JPA786529:JPB786530 JYW786529:JYX786530 KIS786529:KIT786530 KSO786529:KSP786530 LCK786529:LCL786530 LMG786529:LMH786530 LWC786529:LWD786530 MFY786529:MFZ786530 MPU786529:MPV786530 MZQ786529:MZR786530 NJM786529:NJN786530 NTI786529:NTJ786530 ODE786529:ODF786530 ONA786529:ONB786530 OWW786529:OWX786530 PGS786529:PGT786530 PQO786529:PQP786530 QAK786529:QAL786530 QKG786529:QKH786530 QUC786529:QUD786530 RDY786529:RDZ786530 RNU786529:RNV786530 RXQ786529:RXR786530 SHM786529:SHN786530 SRI786529:SRJ786530 TBE786529:TBF786530 TLA786529:TLB786530 TUW786529:TUX786530 UES786529:UET786530 UOO786529:UOP786530 UYK786529:UYL786530 VIG786529:VIH786530 VSC786529:VSD786530 WBY786529:WBZ786530 WLU786529:WLV786530 WVQ786529:WVR786530 I852065:J852066 JE852065:JF852066 TA852065:TB852066 ACW852065:ACX852066 AMS852065:AMT852066 AWO852065:AWP852066 BGK852065:BGL852066 BQG852065:BQH852066 CAC852065:CAD852066 CJY852065:CJZ852066 CTU852065:CTV852066 DDQ852065:DDR852066 DNM852065:DNN852066 DXI852065:DXJ852066 EHE852065:EHF852066 ERA852065:ERB852066 FAW852065:FAX852066 FKS852065:FKT852066 FUO852065:FUP852066 GEK852065:GEL852066 GOG852065:GOH852066 GYC852065:GYD852066 HHY852065:HHZ852066 HRU852065:HRV852066 IBQ852065:IBR852066 ILM852065:ILN852066 IVI852065:IVJ852066 JFE852065:JFF852066 JPA852065:JPB852066 JYW852065:JYX852066 KIS852065:KIT852066 KSO852065:KSP852066 LCK852065:LCL852066 LMG852065:LMH852066 LWC852065:LWD852066 MFY852065:MFZ852066 MPU852065:MPV852066 MZQ852065:MZR852066 NJM852065:NJN852066 NTI852065:NTJ852066 ODE852065:ODF852066 ONA852065:ONB852066 OWW852065:OWX852066 PGS852065:PGT852066 PQO852065:PQP852066 QAK852065:QAL852066 QKG852065:QKH852066 QUC852065:QUD852066 RDY852065:RDZ852066 RNU852065:RNV852066 RXQ852065:RXR852066 SHM852065:SHN852066 SRI852065:SRJ852066 TBE852065:TBF852066 TLA852065:TLB852066 TUW852065:TUX852066 UES852065:UET852066 UOO852065:UOP852066 UYK852065:UYL852066 VIG852065:VIH852066 VSC852065:VSD852066 WBY852065:WBZ852066 WLU852065:WLV852066 WVQ852065:WVR852066 I917601:J917602 JE917601:JF917602 TA917601:TB917602 ACW917601:ACX917602 AMS917601:AMT917602 AWO917601:AWP917602 BGK917601:BGL917602 BQG917601:BQH917602 CAC917601:CAD917602 CJY917601:CJZ917602 CTU917601:CTV917602 DDQ917601:DDR917602 DNM917601:DNN917602 DXI917601:DXJ917602 EHE917601:EHF917602 ERA917601:ERB917602 FAW917601:FAX917602 FKS917601:FKT917602 FUO917601:FUP917602 GEK917601:GEL917602 GOG917601:GOH917602 GYC917601:GYD917602 HHY917601:HHZ917602 HRU917601:HRV917602 IBQ917601:IBR917602 ILM917601:ILN917602 IVI917601:IVJ917602 JFE917601:JFF917602 JPA917601:JPB917602 JYW917601:JYX917602 KIS917601:KIT917602 KSO917601:KSP917602 LCK917601:LCL917602 LMG917601:LMH917602 LWC917601:LWD917602 MFY917601:MFZ917602 MPU917601:MPV917602 MZQ917601:MZR917602 NJM917601:NJN917602 NTI917601:NTJ917602 ODE917601:ODF917602 ONA917601:ONB917602 OWW917601:OWX917602 PGS917601:PGT917602 PQO917601:PQP917602 QAK917601:QAL917602 QKG917601:QKH917602 QUC917601:QUD917602 RDY917601:RDZ917602 RNU917601:RNV917602 RXQ917601:RXR917602 SHM917601:SHN917602 SRI917601:SRJ917602 TBE917601:TBF917602 TLA917601:TLB917602 TUW917601:TUX917602 UES917601:UET917602 UOO917601:UOP917602 UYK917601:UYL917602 VIG917601:VIH917602 VSC917601:VSD917602 WBY917601:WBZ917602 WLU917601:WLV917602 WVQ917601:WVR917602 I983137:J983138 JE983137:JF983138 TA983137:TB983138 ACW983137:ACX983138 AMS983137:AMT983138 AWO983137:AWP983138 BGK983137:BGL983138 BQG983137:BQH983138 CAC983137:CAD983138 CJY983137:CJZ983138 CTU983137:CTV983138 DDQ983137:DDR983138 DNM983137:DNN983138 DXI983137:DXJ983138 EHE983137:EHF983138 ERA983137:ERB983138 FAW983137:FAX983138 FKS983137:FKT983138 FUO983137:FUP983138 GEK983137:GEL983138 GOG983137:GOH983138 GYC983137:GYD983138 HHY983137:HHZ983138 HRU983137:HRV983138 IBQ983137:IBR983138 ILM983137:ILN983138 IVI983137:IVJ983138 JFE983137:JFF983138 JPA983137:JPB983138 JYW983137:JYX983138 KIS983137:KIT983138 KSO983137:KSP983138 LCK983137:LCL983138 LMG983137:LMH983138 LWC983137:LWD983138 MFY983137:MFZ983138 MPU983137:MPV983138 MZQ983137:MZR983138 NJM983137:NJN983138 NTI983137:NTJ983138 ODE983137:ODF983138 ONA983137:ONB983138 OWW983137:OWX983138 PGS983137:PGT983138 PQO983137:PQP983138 QAK983137:QAL983138 QKG983137:QKH983138 QUC983137:QUD983138 RDY983137:RDZ983138 RNU983137:RNV983138 RXQ983137:RXR983138 SHM983137:SHN983138 SRI983137:SRJ983138 TBE983137:TBF983138 TLA983137:TLB983138 TUW983137:TUX983138 UES983137:UET983138 UOO983137:UOP983138 UYK983137:UYL983138 VIG983137:VIH983138 VSC983137:VSD983138 WBY983137:WBZ983138 WLU983137:WLV983138 WVQ983137:WVR983138" xr:uid="{DE4377BA-70F7-470A-A7F5-3212D88A90A2}">
      <formula1>0</formula1>
    </dataValidation>
    <dataValidation type="textLength" operator="lessThan" allowBlank="1" showInputMessage="1" showErrorMessage="1" errorTitle="Redni broj bilješke" error="Redni broj bilješke mora biti text duljine najviše 10 znakova." sqref="H9:H74 JD9:JD74 SZ9:SZ74 ACV9:ACV74 AMR9:AMR74 AWN9:AWN74 BGJ9:BGJ74 BQF9:BQF74 CAB9:CAB74 CJX9:CJX74 CTT9:CTT74 DDP9:DDP74 DNL9:DNL74 DXH9:DXH74 EHD9:EHD74 EQZ9:EQZ74 FAV9:FAV74 FKR9:FKR74 FUN9:FUN74 GEJ9:GEJ74 GOF9:GOF74 GYB9:GYB74 HHX9:HHX74 HRT9:HRT74 IBP9:IBP74 ILL9:ILL74 IVH9:IVH74 JFD9:JFD74 JOZ9:JOZ74 JYV9:JYV74 KIR9:KIR74 KSN9:KSN74 LCJ9:LCJ74 LMF9:LMF74 LWB9:LWB74 MFX9:MFX74 MPT9:MPT74 MZP9:MZP74 NJL9:NJL74 NTH9:NTH74 ODD9:ODD74 OMZ9:OMZ74 OWV9:OWV74 PGR9:PGR74 PQN9:PQN74 QAJ9:QAJ74 QKF9:QKF74 QUB9:QUB74 RDX9:RDX74 RNT9:RNT74 RXP9:RXP74 SHL9:SHL74 SRH9:SRH74 TBD9:TBD74 TKZ9:TKZ74 TUV9:TUV74 UER9:UER74 UON9:UON74 UYJ9:UYJ74 VIF9:VIF74 VSB9:VSB74 WBX9:WBX74 WLT9:WLT74 WVP9:WVP74 H65545:H65610 JD65545:JD65610 SZ65545:SZ65610 ACV65545:ACV65610 AMR65545:AMR65610 AWN65545:AWN65610 BGJ65545:BGJ65610 BQF65545:BQF65610 CAB65545:CAB65610 CJX65545:CJX65610 CTT65545:CTT65610 DDP65545:DDP65610 DNL65545:DNL65610 DXH65545:DXH65610 EHD65545:EHD65610 EQZ65545:EQZ65610 FAV65545:FAV65610 FKR65545:FKR65610 FUN65545:FUN65610 GEJ65545:GEJ65610 GOF65545:GOF65610 GYB65545:GYB65610 HHX65545:HHX65610 HRT65545:HRT65610 IBP65545:IBP65610 ILL65545:ILL65610 IVH65545:IVH65610 JFD65545:JFD65610 JOZ65545:JOZ65610 JYV65545:JYV65610 KIR65545:KIR65610 KSN65545:KSN65610 LCJ65545:LCJ65610 LMF65545:LMF65610 LWB65545:LWB65610 MFX65545:MFX65610 MPT65545:MPT65610 MZP65545:MZP65610 NJL65545:NJL65610 NTH65545:NTH65610 ODD65545:ODD65610 OMZ65545:OMZ65610 OWV65545:OWV65610 PGR65545:PGR65610 PQN65545:PQN65610 QAJ65545:QAJ65610 QKF65545:QKF65610 QUB65545:QUB65610 RDX65545:RDX65610 RNT65545:RNT65610 RXP65545:RXP65610 SHL65545:SHL65610 SRH65545:SRH65610 TBD65545:TBD65610 TKZ65545:TKZ65610 TUV65545:TUV65610 UER65545:UER65610 UON65545:UON65610 UYJ65545:UYJ65610 VIF65545:VIF65610 VSB65545:VSB65610 WBX65545:WBX65610 WLT65545:WLT65610 WVP65545:WVP65610 H131081:H131146 JD131081:JD131146 SZ131081:SZ131146 ACV131081:ACV131146 AMR131081:AMR131146 AWN131081:AWN131146 BGJ131081:BGJ131146 BQF131081:BQF131146 CAB131081:CAB131146 CJX131081:CJX131146 CTT131081:CTT131146 DDP131081:DDP131146 DNL131081:DNL131146 DXH131081:DXH131146 EHD131081:EHD131146 EQZ131081:EQZ131146 FAV131081:FAV131146 FKR131081:FKR131146 FUN131081:FUN131146 GEJ131081:GEJ131146 GOF131081:GOF131146 GYB131081:GYB131146 HHX131081:HHX131146 HRT131081:HRT131146 IBP131081:IBP131146 ILL131081:ILL131146 IVH131081:IVH131146 JFD131081:JFD131146 JOZ131081:JOZ131146 JYV131081:JYV131146 KIR131081:KIR131146 KSN131081:KSN131146 LCJ131081:LCJ131146 LMF131081:LMF131146 LWB131081:LWB131146 MFX131081:MFX131146 MPT131081:MPT131146 MZP131081:MZP131146 NJL131081:NJL131146 NTH131081:NTH131146 ODD131081:ODD131146 OMZ131081:OMZ131146 OWV131081:OWV131146 PGR131081:PGR131146 PQN131081:PQN131146 QAJ131081:QAJ131146 QKF131081:QKF131146 QUB131081:QUB131146 RDX131081:RDX131146 RNT131081:RNT131146 RXP131081:RXP131146 SHL131081:SHL131146 SRH131081:SRH131146 TBD131081:TBD131146 TKZ131081:TKZ131146 TUV131081:TUV131146 UER131081:UER131146 UON131081:UON131146 UYJ131081:UYJ131146 VIF131081:VIF131146 VSB131081:VSB131146 WBX131081:WBX131146 WLT131081:WLT131146 WVP131081:WVP131146 H196617:H196682 JD196617:JD196682 SZ196617:SZ196682 ACV196617:ACV196682 AMR196617:AMR196682 AWN196617:AWN196682 BGJ196617:BGJ196682 BQF196617:BQF196682 CAB196617:CAB196682 CJX196617:CJX196682 CTT196617:CTT196682 DDP196617:DDP196682 DNL196617:DNL196682 DXH196617:DXH196682 EHD196617:EHD196682 EQZ196617:EQZ196682 FAV196617:FAV196682 FKR196617:FKR196682 FUN196617:FUN196682 GEJ196617:GEJ196682 GOF196617:GOF196682 GYB196617:GYB196682 HHX196617:HHX196682 HRT196617:HRT196682 IBP196617:IBP196682 ILL196617:ILL196682 IVH196617:IVH196682 JFD196617:JFD196682 JOZ196617:JOZ196682 JYV196617:JYV196682 KIR196617:KIR196682 KSN196617:KSN196682 LCJ196617:LCJ196682 LMF196617:LMF196682 LWB196617:LWB196682 MFX196617:MFX196682 MPT196617:MPT196682 MZP196617:MZP196682 NJL196617:NJL196682 NTH196617:NTH196682 ODD196617:ODD196682 OMZ196617:OMZ196682 OWV196617:OWV196682 PGR196617:PGR196682 PQN196617:PQN196682 QAJ196617:QAJ196682 QKF196617:QKF196682 QUB196617:QUB196682 RDX196617:RDX196682 RNT196617:RNT196682 RXP196617:RXP196682 SHL196617:SHL196682 SRH196617:SRH196682 TBD196617:TBD196682 TKZ196617:TKZ196682 TUV196617:TUV196682 UER196617:UER196682 UON196617:UON196682 UYJ196617:UYJ196682 VIF196617:VIF196682 VSB196617:VSB196682 WBX196617:WBX196682 WLT196617:WLT196682 WVP196617:WVP196682 H262153:H262218 JD262153:JD262218 SZ262153:SZ262218 ACV262153:ACV262218 AMR262153:AMR262218 AWN262153:AWN262218 BGJ262153:BGJ262218 BQF262153:BQF262218 CAB262153:CAB262218 CJX262153:CJX262218 CTT262153:CTT262218 DDP262153:DDP262218 DNL262153:DNL262218 DXH262153:DXH262218 EHD262153:EHD262218 EQZ262153:EQZ262218 FAV262153:FAV262218 FKR262153:FKR262218 FUN262153:FUN262218 GEJ262153:GEJ262218 GOF262153:GOF262218 GYB262153:GYB262218 HHX262153:HHX262218 HRT262153:HRT262218 IBP262153:IBP262218 ILL262153:ILL262218 IVH262153:IVH262218 JFD262153:JFD262218 JOZ262153:JOZ262218 JYV262153:JYV262218 KIR262153:KIR262218 KSN262153:KSN262218 LCJ262153:LCJ262218 LMF262153:LMF262218 LWB262153:LWB262218 MFX262153:MFX262218 MPT262153:MPT262218 MZP262153:MZP262218 NJL262153:NJL262218 NTH262153:NTH262218 ODD262153:ODD262218 OMZ262153:OMZ262218 OWV262153:OWV262218 PGR262153:PGR262218 PQN262153:PQN262218 QAJ262153:QAJ262218 QKF262153:QKF262218 QUB262153:QUB262218 RDX262153:RDX262218 RNT262153:RNT262218 RXP262153:RXP262218 SHL262153:SHL262218 SRH262153:SRH262218 TBD262153:TBD262218 TKZ262153:TKZ262218 TUV262153:TUV262218 UER262153:UER262218 UON262153:UON262218 UYJ262153:UYJ262218 VIF262153:VIF262218 VSB262153:VSB262218 WBX262153:WBX262218 WLT262153:WLT262218 WVP262153:WVP262218 H327689:H327754 JD327689:JD327754 SZ327689:SZ327754 ACV327689:ACV327754 AMR327689:AMR327754 AWN327689:AWN327754 BGJ327689:BGJ327754 BQF327689:BQF327754 CAB327689:CAB327754 CJX327689:CJX327754 CTT327689:CTT327754 DDP327689:DDP327754 DNL327689:DNL327754 DXH327689:DXH327754 EHD327689:EHD327754 EQZ327689:EQZ327754 FAV327689:FAV327754 FKR327689:FKR327754 FUN327689:FUN327754 GEJ327689:GEJ327754 GOF327689:GOF327754 GYB327689:GYB327754 HHX327689:HHX327754 HRT327689:HRT327754 IBP327689:IBP327754 ILL327689:ILL327754 IVH327689:IVH327754 JFD327689:JFD327754 JOZ327689:JOZ327754 JYV327689:JYV327754 KIR327689:KIR327754 KSN327689:KSN327754 LCJ327689:LCJ327754 LMF327689:LMF327754 LWB327689:LWB327754 MFX327689:MFX327754 MPT327689:MPT327754 MZP327689:MZP327754 NJL327689:NJL327754 NTH327689:NTH327754 ODD327689:ODD327754 OMZ327689:OMZ327754 OWV327689:OWV327754 PGR327689:PGR327754 PQN327689:PQN327754 QAJ327689:QAJ327754 QKF327689:QKF327754 QUB327689:QUB327754 RDX327689:RDX327754 RNT327689:RNT327754 RXP327689:RXP327754 SHL327689:SHL327754 SRH327689:SRH327754 TBD327689:TBD327754 TKZ327689:TKZ327754 TUV327689:TUV327754 UER327689:UER327754 UON327689:UON327754 UYJ327689:UYJ327754 VIF327689:VIF327754 VSB327689:VSB327754 WBX327689:WBX327754 WLT327689:WLT327754 WVP327689:WVP327754 H393225:H393290 JD393225:JD393290 SZ393225:SZ393290 ACV393225:ACV393290 AMR393225:AMR393290 AWN393225:AWN393290 BGJ393225:BGJ393290 BQF393225:BQF393290 CAB393225:CAB393290 CJX393225:CJX393290 CTT393225:CTT393290 DDP393225:DDP393290 DNL393225:DNL393290 DXH393225:DXH393290 EHD393225:EHD393290 EQZ393225:EQZ393290 FAV393225:FAV393290 FKR393225:FKR393290 FUN393225:FUN393290 GEJ393225:GEJ393290 GOF393225:GOF393290 GYB393225:GYB393290 HHX393225:HHX393290 HRT393225:HRT393290 IBP393225:IBP393290 ILL393225:ILL393290 IVH393225:IVH393290 JFD393225:JFD393290 JOZ393225:JOZ393290 JYV393225:JYV393290 KIR393225:KIR393290 KSN393225:KSN393290 LCJ393225:LCJ393290 LMF393225:LMF393290 LWB393225:LWB393290 MFX393225:MFX393290 MPT393225:MPT393290 MZP393225:MZP393290 NJL393225:NJL393290 NTH393225:NTH393290 ODD393225:ODD393290 OMZ393225:OMZ393290 OWV393225:OWV393290 PGR393225:PGR393290 PQN393225:PQN393290 QAJ393225:QAJ393290 QKF393225:QKF393290 QUB393225:QUB393290 RDX393225:RDX393290 RNT393225:RNT393290 RXP393225:RXP393290 SHL393225:SHL393290 SRH393225:SRH393290 TBD393225:TBD393290 TKZ393225:TKZ393290 TUV393225:TUV393290 UER393225:UER393290 UON393225:UON393290 UYJ393225:UYJ393290 VIF393225:VIF393290 VSB393225:VSB393290 WBX393225:WBX393290 WLT393225:WLT393290 WVP393225:WVP393290 H458761:H458826 JD458761:JD458826 SZ458761:SZ458826 ACV458761:ACV458826 AMR458761:AMR458826 AWN458761:AWN458826 BGJ458761:BGJ458826 BQF458761:BQF458826 CAB458761:CAB458826 CJX458761:CJX458826 CTT458761:CTT458826 DDP458761:DDP458826 DNL458761:DNL458826 DXH458761:DXH458826 EHD458761:EHD458826 EQZ458761:EQZ458826 FAV458761:FAV458826 FKR458761:FKR458826 FUN458761:FUN458826 GEJ458761:GEJ458826 GOF458761:GOF458826 GYB458761:GYB458826 HHX458761:HHX458826 HRT458761:HRT458826 IBP458761:IBP458826 ILL458761:ILL458826 IVH458761:IVH458826 JFD458761:JFD458826 JOZ458761:JOZ458826 JYV458761:JYV458826 KIR458761:KIR458826 KSN458761:KSN458826 LCJ458761:LCJ458826 LMF458761:LMF458826 LWB458761:LWB458826 MFX458761:MFX458826 MPT458761:MPT458826 MZP458761:MZP458826 NJL458761:NJL458826 NTH458761:NTH458826 ODD458761:ODD458826 OMZ458761:OMZ458826 OWV458761:OWV458826 PGR458761:PGR458826 PQN458761:PQN458826 QAJ458761:QAJ458826 QKF458761:QKF458826 QUB458761:QUB458826 RDX458761:RDX458826 RNT458761:RNT458826 RXP458761:RXP458826 SHL458761:SHL458826 SRH458761:SRH458826 TBD458761:TBD458826 TKZ458761:TKZ458826 TUV458761:TUV458826 UER458761:UER458826 UON458761:UON458826 UYJ458761:UYJ458826 VIF458761:VIF458826 VSB458761:VSB458826 WBX458761:WBX458826 WLT458761:WLT458826 WVP458761:WVP458826 H524297:H524362 JD524297:JD524362 SZ524297:SZ524362 ACV524297:ACV524362 AMR524297:AMR524362 AWN524297:AWN524362 BGJ524297:BGJ524362 BQF524297:BQF524362 CAB524297:CAB524362 CJX524297:CJX524362 CTT524297:CTT524362 DDP524297:DDP524362 DNL524297:DNL524362 DXH524297:DXH524362 EHD524297:EHD524362 EQZ524297:EQZ524362 FAV524297:FAV524362 FKR524297:FKR524362 FUN524297:FUN524362 GEJ524297:GEJ524362 GOF524297:GOF524362 GYB524297:GYB524362 HHX524297:HHX524362 HRT524297:HRT524362 IBP524297:IBP524362 ILL524297:ILL524362 IVH524297:IVH524362 JFD524297:JFD524362 JOZ524297:JOZ524362 JYV524297:JYV524362 KIR524297:KIR524362 KSN524297:KSN524362 LCJ524297:LCJ524362 LMF524297:LMF524362 LWB524297:LWB524362 MFX524297:MFX524362 MPT524297:MPT524362 MZP524297:MZP524362 NJL524297:NJL524362 NTH524297:NTH524362 ODD524297:ODD524362 OMZ524297:OMZ524362 OWV524297:OWV524362 PGR524297:PGR524362 PQN524297:PQN524362 QAJ524297:QAJ524362 QKF524297:QKF524362 QUB524297:QUB524362 RDX524297:RDX524362 RNT524297:RNT524362 RXP524297:RXP524362 SHL524297:SHL524362 SRH524297:SRH524362 TBD524297:TBD524362 TKZ524297:TKZ524362 TUV524297:TUV524362 UER524297:UER524362 UON524297:UON524362 UYJ524297:UYJ524362 VIF524297:VIF524362 VSB524297:VSB524362 WBX524297:WBX524362 WLT524297:WLT524362 WVP524297:WVP524362 H589833:H589898 JD589833:JD589898 SZ589833:SZ589898 ACV589833:ACV589898 AMR589833:AMR589898 AWN589833:AWN589898 BGJ589833:BGJ589898 BQF589833:BQF589898 CAB589833:CAB589898 CJX589833:CJX589898 CTT589833:CTT589898 DDP589833:DDP589898 DNL589833:DNL589898 DXH589833:DXH589898 EHD589833:EHD589898 EQZ589833:EQZ589898 FAV589833:FAV589898 FKR589833:FKR589898 FUN589833:FUN589898 GEJ589833:GEJ589898 GOF589833:GOF589898 GYB589833:GYB589898 HHX589833:HHX589898 HRT589833:HRT589898 IBP589833:IBP589898 ILL589833:ILL589898 IVH589833:IVH589898 JFD589833:JFD589898 JOZ589833:JOZ589898 JYV589833:JYV589898 KIR589833:KIR589898 KSN589833:KSN589898 LCJ589833:LCJ589898 LMF589833:LMF589898 LWB589833:LWB589898 MFX589833:MFX589898 MPT589833:MPT589898 MZP589833:MZP589898 NJL589833:NJL589898 NTH589833:NTH589898 ODD589833:ODD589898 OMZ589833:OMZ589898 OWV589833:OWV589898 PGR589833:PGR589898 PQN589833:PQN589898 QAJ589833:QAJ589898 QKF589833:QKF589898 QUB589833:QUB589898 RDX589833:RDX589898 RNT589833:RNT589898 RXP589833:RXP589898 SHL589833:SHL589898 SRH589833:SRH589898 TBD589833:TBD589898 TKZ589833:TKZ589898 TUV589833:TUV589898 UER589833:UER589898 UON589833:UON589898 UYJ589833:UYJ589898 VIF589833:VIF589898 VSB589833:VSB589898 WBX589833:WBX589898 WLT589833:WLT589898 WVP589833:WVP589898 H655369:H655434 JD655369:JD655434 SZ655369:SZ655434 ACV655369:ACV655434 AMR655369:AMR655434 AWN655369:AWN655434 BGJ655369:BGJ655434 BQF655369:BQF655434 CAB655369:CAB655434 CJX655369:CJX655434 CTT655369:CTT655434 DDP655369:DDP655434 DNL655369:DNL655434 DXH655369:DXH655434 EHD655369:EHD655434 EQZ655369:EQZ655434 FAV655369:FAV655434 FKR655369:FKR655434 FUN655369:FUN655434 GEJ655369:GEJ655434 GOF655369:GOF655434 GYB655369:GYB655434 HHX655369:HHX655434 HRT655369:HRT655434 IBP655369:IBP655434 ILL655369:ILL655434 IVH655369:IVH655434 JFD655369:JFD655434 JOZ655369:JOZ655434 JYV655369:JYV655434 KIR655369:KIR655434 KSN655369:KSN655434 LCJ655369:LCJ655434 LMF655369:LMF655434 LWB655369:LWB655434 MFX655369:MFX655434 MPT655369:MPT655434 MZP655369:MZP655434 NJL655369:NJL655434 NTH655369:NTH655434 ODD655369:ODD655434 OMZ655369:OMZ655434 OWV655369:OWV655434 PGR655369:PGR655434 PQN655369:PQN655434 QAJ655369:QAJ655434 QKF655369:QKF655434 QUB655369:QUB655434 RDX655369:RDX655434 RNT655369:RNT655434 RXP655369:RXP655434 SHL655369:SHL655434 SRH655369:SRH655434 TBD655369:TBD655434 TKZ655369:TKZ655434 TUV655369:TUV655434 UER655369:UER655434 UON655369:UON655434 UYJ655369:UYJ655434 VIF655369:VIF655434 VSB655369:VSB655434 WBX655369:WBX655434 WLT655369:WLT655434 WVP655369:WVP655434 H720905:H720970 JD720905:JD720970 SZ720905:SZ720970 ACV720905:ACV720970 AMR720905:AMR720970 AWN720905:AWN720970 BGJ720905:BGJ720970 BQF720905:BQF720970 CAB720905:CAB720970 CJX720905:CJX720970 CTT720905:CTT720970 DDP720905:DDP720970 DNL720905:DNL720970 DXH720905:DXH720970 EHD720905:EHD720970 EQZ720905:EQZ720970 FAV720905:FAV720970 FKR720905:FKR720970 FUN720905:FUN720970 GEJ720905:GEJ720970 GOF720905:GOF720970 GYB720905:GYB720970 HHX720905:HHX720970 HRT720905:HRT720970 IBP720905:IBP720970 ILL720905:ILL720970 IVH720905:IVH720970 JFD720905:JFD720970 JOZ720905:JOZ720970 JYV720905:JYV720970 KIR720905:KIR720970 KSN720905:KSN720970 LCJ720905:LCJ720970 LMF720905:LMF720970 LWB720905:LWB720970 MFX720905:MFX720970 MPT720905:MPT720970 MZP720905:MZP720970 NJL720905:NJL720970 NTH720905:NTH720970 ODD720905:ODD720970 OMZ720905:OMZ720970 OWV720905:OWV720970 PGR720905:PGR720970 PQN720905:PQN720970 QAJ720905:QAJ720970 QKF720905:QKF720970 QUB720905:QUB720970 RDX720905:RDX720970 RNT720905:RNT720970 RXP720905:RXP720970 SHL720905:SHL720970 SRH720905:SRH720970 TBD720905:TBD720970 TKZ720905:TKZ720970 TUV720905:TUV720970 UER720905:UER720970 UON720905:UON720970 UYJ720905:UYJ720970 VIF720905:VIF720970 VSB720905:VSB720970 WBX720905:WBX720970 WLT720905:WLT720970 WVP720905:WVP720970 H786441:H786506 JD786441:JD786506 SZ786441:SZ786506 ACV786441:ACV786506 AMR786441:AMR786506 AWN786441:AWN786506 BGJ786441:BGJ786506 BQF786441:BQF786506 CAB786441:CAB786506 CJX786441:CJX786506 CTT786441:CTT786506 DDP786441:DDP786506 DNL786441:DNL786506 DXH786441:DXH786506 EHD786441:EHD786506 EQZ786441:EQZ786506 FAV786441:FAV786506 FKR786441:FKR786506 FUN786441:FUN786506 GEJ786441:GEJ786506 GOF786441:GOF786506 GYB786441:GYB786506 HHX786441:HHX786506 HRT786441:HRT786506 IBP786441:IBP786506 ILL786441:ILL786506 IVH786441:IVH786506 JFD786441:JFD786506 JOZ786441:JOZ786506 JYV786441:JYV786506 KIR786441:KIR786506 KSN786441:KSN786506 LCJ786441:LCJ786506 LMF786441:LMF786506 LWB786441:LWB786506 MFX786441:MFX786506 MPT786441:MPT786506 MZP786441:MZP786506 NJL786441:NJL786506 NTH786441:NTH786506 ODD786441:ODD786506 OMZ786441:OMZ786506 OWV786441:OWV786506 PGR786441:PGR786506 PQN786441:PQN786506 QAJ786441:QAJ786506 QKF786441:QKF786506 QUB786441:QUB786506 RDX786441:RDX786506 RNT786441:RNT786506 RXP786441:RXP786506 SHL786441:SHL786506 SRH786441:SRH786506 TBD786441:TBD786506 TKZ786441:TKZ786506 TUV786441:TUV786506 UER786441:UER786506 UON786441:UON786506 UYJ786441:UYJ786506 VIF786441:VIF786506 VSB786441:VSB786506 WBX786441:WBX786506 WLT786441:WLT786506 WVP786441:WVP786506 H851977:H852042 JD851977:JD852042 SZ851977:SZ852042 ACV851977:ACV852042 AMR851977:AMR852042 AWN851977:AWN852042 BGJ851977:BGJ852042 BQF851977:BQF852042 CAB851977:CAB852042 CJX851977:CJX852042 CTT851977:CTT852042 DDP851977:DDP852042 DNL851977:DNL852042 DXH851977:DXH852042 EHD851977:EHD852042 EQZ851977:EQZ852042 FAV851977:FAV852042 FKR851977:FKR852042 FUN851977:FUN852042 GEJ851977:GEJ852042 GOF851977:GOF852042 GYB851977:GYB852042 HHX851977:HHX852042 HRT851977:HRT852042 IBP851977:IBP852042 ILL851977:ILL852042 IVH851977:IVH852042 JFD851977:JFD852042 JOZ851977:JOZ852042 JYV851977:JYV852042 KIR851977:KIR852042 KSN851977:KSN852042 LCJ851977:LCJ852042 LMF851977:LMF852042 LWB851977:LWB852042 MFX851977:MFX852042 MPT851977:MPT852042 MZP851977:MZP852042 NJL851977:NJL852042 NTH851977:NTH852042 ODD851977:ODD852042 OMZ851977:OMZ852042 OWV851977:OWV852042 PGR851977:PGR852042 PQN851977:PQN852042 QAJ851977:QAJ852042 QKF851977:QKF852042 QUB851977:QUB852042 RDX851977:RDX852042 RNT851977:RNT852042 RXP851977:RXP852042 SHL851977:SHL852042 SRH851977:SRH852042 TBD851977:TBD852042 TKZ851977:TKZ852042 TUV851977:TUV852042 UER851977:UER852042 UON851977:UON852042 UYJ851977:UYJ852042 VIF851977:VIF852042 VSB851977:VSB852042 WBX851977:WBX852042 WLT851977:WLT852042 WVP851977:WVP852042 H917513:H917578 JD917513:JD917578 SZ917513:SZ917578 ACV917513:ACV917578 AMR917513:AMR917578 AWN917513:AWN917578 BGJ917513:BGJ917578 BQF917513:BQF917578 CAB917513:CAB917578 CJX917513:CJX917578 CTT917513:CTT917578 DDP917513:DDP917578 DNL917513:DNL917578 DXH917513:DXH917578 EHD917513:EHD917578 EQZ917513:EQZ917578 FAV917513:FAV917578 FKR917513:FKR917578 FUN917513:FUN917578 GEJ917513:GEJ917578 GOF917513:GOF917578 GYB917513:GYB917578 HHX917513:HHX917578 HRT917513:HRT917578 IBP917513:IBP917578 ILL917513:ILL917578 IVH917513:IVH917578 JFD917513:JFD917578 JOZ917513:JOZ917578 JYV917513:JYV917578 KIR917513:KIR917578 KSN917513:KSN917578 LCJ917513:LCJ917578 LMF917513:LMF917578 LWB917513:LWB917578 MFX917513:MFX917578 MPT917513:MPT917578 MZP917513:MZP917578 NJL917513:NJL917578 NTH917513:NTH917578 ODD917513:ODD917578 OMZ917513:OMZ917578 OWV917513:OWV917578 PGR917513:PGR917578 PQN917513:PQN917578 QAJ917513:QAJ917578 QKF917513:QKF917578 QUB917513:QUB917578 RDX917513:RDX917578 RNT917513:RNT917578 RXP917513:RXP917578 SHL917513:SHL917578 SRH917513:SRH917578 TBD917513:TBD917578 TKZ917513:TKZ917578 TUV917513:TUV917578 UER917513:UER917578 UON917513:UON917578 UYJ917513:UYJ917578 VIF917513:VIF917578 VSB917513:VSB917578 WBX917513:WBX917578 WLT917513:WLT917578 WVP917513:WVP917578 H983049:H983114 JD983049:JD983114 SZ983049:SZ983114 ACV983049:ACV983114 AMR983049:AMR983114 AWN983049:AWN983114 BGJ983049:BGJ983114 BQF983049:BQF983114 CAB983049:CAB983114 CJX983049:CJX983114 CTT983049:CTT983114 DDP983049:DDP983114 DNL983049:DNL983114 DXH983049:DXH983114 EHD983049:EHD983114 EQZ983049:EQZ983114 FAV983049:FAV983114 FKR983049:FKR983114 FUN983049:FUN983114 GEJ983049:GEJ983114 GOF983049:GOF983114 GYB983049:GYB983114 HHX983049:HHX983114 HRT983049:HRT983114 IBP983049:IBP983114 ILL983049:ILL983114 IVH983049:IVH983114 JFD983049:JFD983114 JOZ983049:JOZ983114 JYV983049:JYV983114 KIR983049:KIR983114 KSN983049:KSN983114 LCJ983049:LCJ983114 LMF983049:LMF983114 LWB983049:LWB983114 MFX983049:MFX983114 MPT983049:MPT983114 MZP983049:MZP983114 NJL983049:NJL983114 NTH983049:NTH983114 ODD983049:ODD983114 OMZ983049:OMZ983114 OWV983049:OWV983114 PGR983049:PGR983114 PQN983049:PQN983114 QAJ983049:QAJ983114 QKF983049:QKF983114 QUB983049:QUB983114 RDX983049:RDX983114 RNT983049:RNT983114 RXP983049:RXP983114 SHL983049:SHL983114 SRH983049:SRH983114 TBD983049:TBD983114 TKZ983049:TKZ983114 TUV983049:TUV983114 UER983049:UER983114 UON983049:UON983114 UYJ983049:UYJ983114 VIF983049:VIF983114 VSB983049:VSB983114 WBX983049:WBX983114 WLT983049:WLT983114 WVP983049:WVP983114 H76:H136 JD76:JD136 SZ76:SZ136 ACV76:ACV136 AMR76:AMR136 AWN76:AWN136 BGJ76:BGJ136 BQF76:BQF136 CAB76:CAB136 CJX76:CJX136 CTT76:CTT136 DDP76:DDP136 DNL76:DNL136 DXH76:DXH136 EHD76:EHD136 EQZ76:EQZ136 FAV76:FAV136 FKR76:FKR136 FUN76:FUN136 GEJ76:GEJ136 GOF76:GOF136 GYB76:GYB136 HHX76:HHX136 HRT76:HRT136 IBP76:IBP136 ILL76:ILL136 IVH76:IVH136 JFD76:JFD136 JOZ76:JOZ136 JYV76:JYV136 KIR76:KIR136 KSN76:KSN136 LCJ76:LCJ136 LMF76:LMF136 LWB76:LWB136 MFX76:MFX136 MPT76:MPT136 MZP76:MZP136 NJL76:NJL136 NTH76:NTH136 ODD76:ODD136 OMZ76:OMZ136 OWV76:OWV136 PGR76:PGR136 PQN76:PQN136 QAJ76:QAJ136 QKF76:QKF136 QUB76:QUB136 RDX76:RDX136 RNT76:RNT136 RXP76:RXP136 SHL76:SHL136 SRH76:SRH136 TBD76:TBD136 TKZ76:TKZ136 TUV76:TUV136 UER76:UER136 UON76:UON136 UYJ76:UYJ136 VIF76:VIF136 VSB76:VSB136 WBX76:WBX136 WLT76:WLT136 WVP76:WVP136 H65612:H65672 JD65612:JD65672 SZ65612:SZ65672 ACV65612:ACV65672 AMR65612:AMR65672 AWN65612:AWN65672 BGJ65612:BGJ65672 BQF65612:BQF65672 CAB65612:CAB65672 CJX65612:CJX65672 CTT65612:CTT65672 DDP65612:DDP65672 DNL65612:DNL65672 DXH65612:DXH65672 EHD65612:EHD65672 EQZ65612:EQZ65672 FAV65612:FAV65672 FKR65612:FKR65672 FUN65612:FUN65672 GEJ65612:GEJ65672 GOF65612:GOF65672 GYB65612:GYB65672 HHX65612:HHX65672 HRT65612:HRT65672 IBP65612:IBP65672 ILL65612:ILL65672 IVH65612:IVH65672 JFD65612:JFD65672 JOZ65612:JOZ65672 JYV65612:JYV65672 KIR65612:KIR65672 KSN65612:KSN65672 LCJ65612:LCJ65672 LMF65612:LMF65672 LWB65612:LWB65672 MFX65612:MFX65672 MPT65612:MPT65672 MZP65612:MZP65672 NJL65612:NJL65672 NTH65612:NTH65672 ODD65612:ODD65672 OMZ65612:OMZ65672 OWV65612:OWV65672 PGR65612:PGR65672 PQN65612:PQN65672 QAJ65612:QAJ65672 QKF65612:QKF65672 QUB65612:QUB65672 RDX65612:RDX65672 RNT65612:RNT65672 RXP65612:RXP65672 SHL65612:SHL65672 SRH65612:SRH65672 TBD65612:TBD65672 TKZ65612:TKZ65672 TUV65612:TUV65672 UER65612:UER65672 UON65612:UON65672 UYJ65612:UYJ65672 VIF65612:VIF65672 VSB65612:VSB65672 WBX65612:WBX65672 WLT65612:WLT65672 WVP65612:WVP65672 H131148:H131208 JD131148:JD131208 SZ131148:SZ131208 ACV131148:ACV131208 AMR131148:AMR131208 AWN131148:AWN131208 BGJ131148:BGJ131208 BQF131148:BQF131208 CAB131148:CAB131208 CJX131148:CJX131208 CTT131148:CTT131208 DDP131148:DDP131208 DNL131148:DNL131208 DXH131148:DXH131208 EHD131148:EHD131208 EQZ131148:EQZ131208 FAV131148:FAV131208 FKR131148:FKR131208 FUN131148:FUN131208 GEJ131148:GEJ131208 GOF131148:GOF131208 GYB131148:GYB131208 HHX131148:HHX131208 HRT131148:HRT131208 IBP131148:IBP131208 ILL131148:ILL131208 IVH131148:IVH131208 JFD131148:JFD131208 JOZ131148:JOZ131208 JYV131148:JYV131208 KIR131148:KIR131208 KSN131148:KSN131208 LCJ131148:LCJ131208 LMF131148:LMF131208 LWB131148:LWB131208 MFX131148:MFX131208 MPT131148:MPT131208 MZP131148:MZP131208 NJL131148:NJL131208 NTH131148:NTH131208 ODD131148:ODD131208 OMZ131148:OMZ131208 OWV131148:OWV131208 PGR131148:PGR131208 PQN131148:PQN131208 QAJ131148:QAJ131208 QKF131148:QKF131208 QUB131148:QUB131208 RDX131148:RDX131208 RNT131148:RNT131208 RXP131148:RXP131208 SHL131148:SHL131208 SRH131148:SRH131208 TBD131148:TBD131208 TKZ131148:TKZ131208 TUV131148:TUV131208 UER131148:UER131208 UON131148:UON131208 UYJ131148:UYJ131208 VIF131148:VIF131208 VSB131148:VSB131208 WBX131148:WBX131208 WLT131148:WLT131208 WVP131148:WVP131208 H196684:H196744 JD196684:JD196744 SZ196684:SZ196744 ACV196684:ACV196744 AMR196684:AMR196744 AWN196684:AWN196744 BGJ196684:BGJ196744 BQF196684:BQF196744 CAB196684:CAB196744 CJX196684:CJX196744 CTT196684:CTT196744 DDP196684:DDP196744 DNL196684:DNL196744 DXH196684:DXH196744 EHD196684:EHD196744 EQZ196684:EQZ196744 FAV196684:FAV196744 FKR196684:FKR196744 FUN196684:FUN196744 GEJ196684:GEJ196744 GOF196684:GOF196744 GYB196684:GYB196744 HHX196684:HHX196744 HRT196684:HRT196744 IBP196684:IBP196744 ILL196684:ILL196744 IVH196684:IVH196744 JFD196684:JFD196744 JOZ196684:JOZ196744 JYV196684:JYV196744 KIR196684:KIR196744 KSN196684:KSN196744 LCJ196684:LCJ196744 LMF196684:LMF196744 LWB196684:LWB196744 MFX196684:MFX196744 MPT196684:MPT196744 MZP196684:MZP196744 NJL196684:NJL196744 NTH196684:NTH196744 ODD196684:ODD196744 OMZ196684:OMZ196744 OWV196684:OWV196744 PGR196684:PGR196744 PQN196684:PQN196744 QAJ196684:QAJ196744 QKF196684:QKF196744 QUB196684:QUB196744 RDX196684:RDX196744 RNT196684:RNT196744 RXP196684:RXP196744 SHL196684:SHL196744 SRH196684:SRH196744 TBD196684:TBD196744 TKZ196684:TKZ196744 TUV196684:TUV196744 UER196684:UER196744 UON196684:UON196744 UYJ196684:UYJ196744 VIF196684:VIF196744 VSB196684:VSB196744 WBX196684:WBX196744 WLT196684:WLT196744 WVP196684:WVP196744 H262220:H262280 JD262220:JD262280 SZ262220:SZ262280 ACV262220:ACV262280 AMR262220:AMR262280 AWN262220:AWN262280 BGJ262220:BGJ262280 BQF262220:BQF262280 CAB262220:CAB262280 CJX262220:CJX262280 CTT262220:CTT262280 DDP262220:DDP262280 DNL262220:DNL262280 DXH262220:DXH262280 EHD262220:EHD262280 EQZ262220:EQZ262280 FAV262220:FAV262280 FKR262220:FKR262280 FUN262220:FUN262280 GEJ262220:GEJ262280 GOF262220:GOF262280 GYB262220:GYB262280 HHX262220:HHX262280 HRT262220:HRT262280 IBP262220:IBP262280 ILL262220:ILL262280 IVH262220:IVH262280 JFD262220:JFD262280 JOZ262220:JOZ262280 JYV262220:JYV262280 KIR262220:KIR262280 KSN262220:KSN262280 LCJ262220:LCJ262280 LMF262220:LMF262280 LWB262220:LWB262280 MFX262220:MFX262280 MPT262220:MPT262280 MZP262220:MZP262280 NJL262220:NJL262280 NTH262220:NTH262280 ODD262220:ODD262280 OMZ262220:OMZ262280 OWV262220:OWV262280 PGR262220:PGR262280 PQN262220:PQN262280 QAJ262220:QAJ262280 QKF262220:QKF262280 QUB262220:QUB262280 RDX262220:RDX262280 RNT262220:RNT262280 RXP262220:RXP262280 SHL262220:SHL262280 SRH262220:SRH262280 TBD262220:TBD262280 TKZ262220:TKZ262280 TUV262220:TUV262280 UER262220:UER262280 UON262220:UON262280 UYJ262220:UYJ262280 VIF262220:VIF262280 VSB262220:VSB262280 WBX262220:WBX262280 WLT262220:WLT262280 WVP262220:WVP262280 H327756:H327816 JD327756:JD327816 SZ327756:SZ327816 ACV327756:ACV327816 AMR327756:AMR327816 AWN327756:AWN327816 BGJ327756:BGJ327816 BQF327756:BQF327816 CAB327756:CAB327816 CJX327756:CJX327816 CTT327756:CTT327816 DDP327756:DDP327816 DNL327756:DNL327816 DXH327756:DXH327816 EHD327756:EHD327816 EQZ327756:EQZ327816 FAV327756:FAV327816 FKR327756:FKR327816 FUN327756:FUN327816 GEJ327756:GEJ327816 GOF327756:GOF327816 GYB327756:GYB327816 HHX327756:HHX327816 HRT327756:HRT327816 IBP327756:IBP327816 ILL327756:ILL327816 IVH327756:IVH327816 JFD327756:JFD327816 JOZ327756:JOZ327816 JYV327756:JYV327816 KIR327756:KIR327816 KSN327756:KSN327816 LCJ327756:LCJ327816 LMF327756:LMF327816 LWB327756:LWB327816 MFX327756:MFX327816 MPT327756:MPT327816 MZP327756:MZP327816 NJL327756:NJL327816 NTH327756:NTH327816 ODD327756:ODD327816 OMZ327756:OMZ327816 OWV327756:OWV327816 PGR327756:PGR327816 PQN327756:PQN327816 QAJ327756:QAJ327816 QKF327756:QKF327816 QUB327756:QUB327816 RDX327756:RDX327816 RNT327756:RNT327816 RXP327756:RXP327816 SHL327756:SHL327816 SRH327756:SRH327816 TBD327756:TBD327816 TKZ327756:TKZ327816 TUV327756:TUV327816 UER327756:UER327816 UON327756:UON327816 UYJ327756:UYJ327816 VIF327756:VIF327816 VSB327756:VSB327816 WBX327756:WBX327816 WLT327756:WLT327816 WVP327756:WVP327816 H393292:H393352 JD393292:JD393352 SZ393292:SZ393352 ACV393292:ACV393352 AMR393292:AMR393352 AWN393292:AWN393352 BGJ393292:BGJ393352 BQF393292:BQF393352 CAB393292:CAB393352 CJX393292:CJX393352 CTT393292:CTT393352 DDP393292:DDP393352 DNL393292:DNL393352 DXH393292:DXH393352 EHD393292:EHD393352 EQZ393292:EQZ393352 FAV393292:FAV393352 FKR393292:FKR393352 FUN393292:FUN393352 GEJ393292:GEJ393352 GOF393292:GOF393352 GYB393292:GYB393352 HHX393292:HHX393352 HRT393292:HRT393352 IBP393292:IBP393352 ILL393292:ILL393352 IVH393292:IVH393352 JFD393292:JFD393352 JOZ393292:JOZ393352 JYV393292:JYV393352 KIR393292:KIR393352 KSN393292:KSN393352 LCJ393292:LCJ393352 LMF393292:LMF393352 LWB393292:LWB393352 MFX393292:MFX393352 MPT393292:MPT393352 MZP393292:MZP393352 NJL393292:NJL393352 NTH393292:NTH393352 ODD393292:ODD393352 OMZ393292:OMZ393352 OWV393292:OWV393352 PGR393292:PGR393352 PQN393292:PQN393352 QAJ393292:QAJ393352 QKF393292:QKF393352 QUB393292:QUB393352 RDX393292:RDX393352 RNT393292:RNT393352 RXP393292:RXP393352 SHL393292:SHL393352 SRH393292:SRH393352 TBD393292:TBD393352 TKZ393292:TKZ393352 TUV393292:TUV393352 UER393292:UER393352 UON393292:UON393352 UYJ393292:UYJ393352 VIF393292:VIF393352 VSB393292:VSB393352 WBX393292:WBX393352 WLT393292:WLT393352 WVP393292:WVP393352 H458828:H458888 JD458828:JD458888 SZ458828:SZ458888 ACV458828:ACV458888 AMR458828:AMR458888 AWN458828:AWN458888 BGJ458828:BGJ458888 BQF458828:BQF458888 CAB458828:CAB458888 CJX458828:CJX458888 CTT458828:CTT458888 DDP458828:DDP458888 DNL458828:DNL458888 DXH458828:DXH458888 EHD458828:EHD458888 EQZ458828:EQZ458888 FAV458828:FAV458888 FKR458828:FKR458888 FUN458828:FUN458888 GEJ458828:GEJ458888 GOF458828:GOF458888 GYB458828:GYB458888 HHX458828:HHX458888 HRT458828:HRT458888 IBP458828:IBP458888 ILL458828:ILL458888 IVH458828:IVH458888 JFD458828:JFD458888 JOZ458828:JOZ458888 JYV458828:JYV458888 KIR458828:KIR458888 KSN458828:KSN458888 LCJ458828:LCJ458888 LMF458828:LMF458888 LWB458828:LWB458888 MFX458828:MFX458888 MPT458828:MPT458888 MZP458828:MZP458888 NJL458828:NJL458888 NTH458828:NTH458888 ODD458828:ODD458888 OMZ458828:OMZ458888 OWV458828:OWV458888 PGR458828:PGR458888 PQN458828:PQN458888 QAJ458828:QAJ458888 QKF458828:QKF458888 QUB458828:QUB458888 RDX458828:RDX458888 RNT458828:RNT458888 RXP458828:RXP458888 SHL458828:SHL458888 SRH458828:SRH458888 TBD458828:TBD458888 TKZ458828:TKZ458888 TUV458828:TUV458888 UER458828:UER458888 UON458828:UON458888 UYJ458828:UYJ458888 VIF458828:VIF458888 VSB458828:VSB458888 WBX458828:WBX458888 WLT458828:WLT458888 WVP458828:WVP458888 H524364:H524424 JD524364:JD524424 SZ524364:SZ524424 ACV524364:ACV524424 AMR524364:AMR524424 AWN524364:AWN524424 BGJ524364:BGJ524424 BQF524364:BQF524424 CAB524364:CAB524424 CJX524364:CJX524424 CTT524364:CTT524424 DDP524364:DDP524424 DNL524364:DNL524424 DXH524364:DXH524424 EHD524364:EHD524424 EQZ524364:EQZ524424 FAV524364:FAV524424 FKR524364:FKR524424 FUN524364:FUN524424 GEJ524364:GEJ524424 GOF524364:GOF524424 GYB524364:GYB524424 HHX524364:HHX524424 HRT524364:HRT524424 IBP524364:IBP524424 ILL524364:ILL524424 IVH524364:IVH524424 JFD524364:JFD524424 JOZ524364:JOZ524424 JYV524364:JYV524424 KIR524364:KIR524424 KSN524364:KSN524424 LCJ524364:LCJ524424 LMF524364:LMF524424 LWB524364:LWB524424 MFX524364:MFX524424 MPT524364:MPT524424 MZP524364:MZP524424 NJL524364:NJL524424 NTH524364:NTH524424 ODD524364:ODD524424 OMZ524364:OMZ524424 OWV524364:OWV524424 PGR524364:PGR524424 PQN524364:PQN524424 QAJ524364:QAJ524424 QKF524364:QKF524424 QUB524364:QUB524424 RDX524364:RDX524424 RNT524364:RNT524424 RXP524364:RXP524424 SHL524364:SHL524424 SRH524364:SRH524424 TBD524364:TBD524424 TKZ524364:TKZ524424 TUV524364:TUV524424 UER524364:UER524424 UON524364:UON524424 UYJ524364:UYJ524424 VIF524364:VIF524424 VSB524364:VSB524424 WBX524364:WBX524424 WLT524364:WLT524424 WVP524364:WVP524424 H589900:H589960 JD589900:JD589960 SZ589900:SZ589960 ACV589900:ACV589960 AMR589900:AMR589960 AWN589900:AWN589960 BGJ589900:BGJ589960 BQF589900:BQF589960 CAB589900:CAB589960 CJX589900:CJX589960 CTT589900:CTT589960 DDP589900:DDP589960 DNL589900:DNL589960 DXH589900:DXH589960 EHD589900:EHD589960 EQZ589900:EQZ589960 FAV589900:FAV589960 FKR589900:FKR589960 FUN589900:FUN589960 GEJ589900:GEJ589960 GOF589900:GOF589960 GYB589900:GYB589960 HHX589900:HHX589960 HRT589900:HRT589960 IBP589900:IBP589960 ILL589900:ILL589960 IVH589900:IVH589960 JFD589900:JFD589960 JOZ589900:JOZ589960 JYV589900:JYV589960 KIR589900:KIR589960 KSN589900:KSN589960 LCJ589900:LCJ589960 LMF589900:LMF589960 LWB589900:LWB589960 MFX589900:MFX589960 MPT589900:MPT589960 MZP589900:MZP589960 NJL589900:NJL589960 NTH589900:NTH589960 ODD589900:ODD589960 OMZ589900:OMZ589960 OWV589900:OWV589960 PGR589900:PGR589960 PQN589900:PQN589960 QAJ589900:QAJ589960 QKF589900:QKF589960 QUB589900:QUB589960 RDX589900:RDX589960 RNT589900:RNT589960 RXP589900:RXP589960 SHL589900:SHL589960 SRH589900:SRH589960 TBD589900:TBD589960 TKZ589900:TKZ589960 TUV589900:TUV589960 UER589900:UER589960 UON589900:UON589960 UYJ589900:UYJ589960 VIF589900:VIF589960 VSB589900:VSB589960 WBX589900:WBX589960 WLT589900:WLT589960 WVP589900:WVP589960 H655436:H655496 JD655436:JD655496 SZ655436:SZ655496 ACV655436:ACV655496 AMR655436:AMR655496 AWN655436:AWN655496 BGJ655436:BGJ655496 BQF655436:BQF655496 CAB655436:CAB655496 CJX655436:CJX655496 CTT655436:CTT655496 DDP655436:DDP655496 DNL655436:DNL655496 DXH655436:DXH655496 EHD655436:EHD655496 EQZ655436:EQZ655496 FAV655436:FAV655496 FKR655436:FKR655496 FUN655436:FUN655496 GEJ655436:GEJ655496 GOF655436:GOF655496 GYB655436:GYB655496 HHX655436:HHX655496 HRT655436:HRT655496 IBP655436:IBP655496 ILL655436:ILL655496 IVH655436:IVH655496 JFD655436:JFD655496 JOZ655436:JOZ655496 JYV655436:JYV655496 KIR655436:KIR655496 KSN655436:KSN655496 LCJ655436:LCJ655496 LMF655436:LMF655496 LWB655436:LWB655496 MFX655436:MFX655496 MPT655436:MPT655496 MZP655436:MZP655496 NJL655436:NJL655496 NTH655436:NTH655496 ODD655436:ODD655496 OMZ655436:OMZ655496 OWV655436:OWV655496 PGR655436:PGR655496 PQN655436:PQN655496 QAJ655436:QAJ655496 QKF655436:QKF655496 QUB655436:QUB655496 RDX655436:RDX655496 RNT655436:RNT655496 RXP655436:RXP655496 SHL655436:SHL655496 SRH655436:SRH655496 TBD655436:TBD655496 TKZ655436:TKZ655496 TUV655436:TUV655496 UER655436:UER655496 UON655436:UON655496 UYJ655436:UYJ655496 VIF655436:VIF655496 VSB655436:VSB655496 WBX655436:WBX655496 WLT655436:WLT655496 WVP655436:WVP655496 H720972:H721032 JD720972:JD721032 SZ720972:SZ721032 ACV720972:ACV721032 AMR720972:AMR721032 AWN720972:AWN721032 BGJ720972:BGJ721032 BQF720972:BQF721032 CAB720972:CAB721032 CJX720972:CJX721032 CTT720972:CTT721032 DDP720972:DDP721032 DNL720972:DNL721032 DXH720972:DXH721032 EHD720972:EHD721032 EQZ720972:EQZ721032 FAV720972:FAV721032 FKR720972:FKR721032 FUN720972:FUN721032 GEJ720972:GEJ721032 GOF720972:GOF721032 GYB720972:GYB721032 HHX720972:HHX721032 HRT720972:HRT721032 IBP720972:IBP721032 ILL720972:ILL721032 IVH720972:IVH721032 JFD720972:JFD721032 JOZ720972:JOZ721032 JYV720972:JYV721032 KIR720972:KIR721032 KSN720972:KSN721032 LCJ720972:LCJ721032 LMF720972:LMF721032 LWB720972:LWB721032 MFX720972:MFX721032 MPT720972:MPT721032 MZP720972:MZP721032 NJL720972:NJL721032 NTH720972:NTH721032 ODD720972:ODD721032 OMZ720972:OMZ721032 OWV720972:OWV721032 PGR720972:PGR721032 PQN720972:PQN721032 QAJ720972:QAJ721032 QKF720972:QKF721032 QUB720972:QUB721032 RDX720972:RDX721032 RNT720972:RNT721032 RXP720972:RXP721032 SHL720972:SHL721032 SRH720972:SRH721032 TBD720972:TBD721032 TKZ720972:TKZ721032 TUV720972:TUV721032 UER720972:UER721032 UON720972:UON721032 UYJ720972:UYJ721032 VIF720972:VIF721032 VSB720972:VSB721032 WBX720972:WBX721032 WLT720972:WLT721032 WVP720972:WVP721032 H786508:H786568 JD786508:JD786568 SZ786508:SZ786568 ACV786508:ACV786568 AMR786508:AMR786568 AWN786508:AWN786568 BGJ786508:BGJ786568 BQF786508:BQF786568 CAB786508:CAB786568 CJX786508:CJX786568 CTT786508:CTT786568 DDP786508:DDP786568 DNL786508:DNL786568 DXH786508:DXH786568 EHD786508:EHD786568 EQZ786508:EQZ786568 FAV786508:FAV786568 FKR786508:FKR786568 FUN786508:FUN786568 GEJ786508:GEJ786568 GOF786508:GOF786568 GYB786508:GYB786568 HHX786508:HHX786568 HRT786508:HRT786568 IBP786508:IBP786568 ILL786508:ILL786568 IVH786508:IVH786568 JFD786508:JFD786568 JOZ786508:JOZ786568 JYV786508:JYV786568 KIR786508:KIR786568 KSN786508:KSN786568 LCJ786508:LCJ786568 LMF786508:LMF786568 LWB786508:LWB786568 MFX786508:MFX786568 MPT786508:MPT786568 MZP786508:MZP786568 NJL786508:NJL786568 NTH786508:NTH786568 ODD786508:ODD786568 OMZ786508:OMZ786568 OWV786508:OWV786568 PGR786508:PGR786568 PQN786508:PQN786568 QAJ786508:QAJ786568 QKF786508:QKF786568 QUB786508:QUB786568 RDX786508:RDX786568 RNT786508:RNT786568 RXP786508:RXP786568 SHL786508:SHL786568 SRH786508:SRH786568 TBD786508:TBD786568 TKZ786508:TKZ786568 TUV786508:TUV786568 UER786508:UER786568 UON786508:UON786568 UYJ786508:UYJ786568 VIF786508:VIF786568 VSB786508:VSB786568 WBX786508:WBX786568 WLT786508:WLT786568 WVP786508:WVP786568 H852044:H852104 JD852044:JD852104 SZ852044:SZ852104 ACV852044:ACV852104 AMR852044:AMR852104 AWN852044:AWN852104 BGJ852044:BGJ852104 BQF852044:BQF852104 CAB852044:CAB852104 CJX852044:CJX852104 CTT852044:CTT852104 DDP852044:DDP852104 DNL852044:DNL852104 DXH852044:DXH852104 EHD852044:EHD852104 EQZ852044:EQZ852104 FAV852044:FAV852104 FKR852044:FKR852104 FUN852044:FUN852104 GEJ852044:GEJ852104 GOF852044:GOF852104 GYB852044:GYB852104 HHX852044:HHX852104 HRT852044:HRT852104 IBP852044:IBP852104 ILL852044:ILL852104 IVH852044:IVH852104 JFD852044:JFD852104 JOZ852044:JOZ852104 JYV852044:JYV852104 KIR852044:KIR852104 KSN852044:KSN852104 LCJ852044:LCJ852104 LMF852044:LMF852104 LWB852044:LWB852104 MFX852044:MFX852104 MPT852044:MPT852104 MZP852044:MZP852104 NJL852044:NJL852104 NTH852044:NTH852104 ODD852044:ODD852104 OMZ852044:OMZ852104 OWV852044:OWV852104 PGR852044:PGR852104 PQN852044:PQN852104 QAJ852044:QAJ852104 QKF852044:QKF852104 QUB852044:QUB852104 RDX852044:RDX852104 RNT852044:RNT852104 RXP852044:RXP852104 SHL852044:SHL852104 SRH852044:SRH852104 TBD852044:TBD852104 TKZ852044:TKZ852104 TUV852044:TUV852104 UER852044:UER852104 UON852044:UON852104 UYJ852044:UYJ852104 VIF852044:VIF852104 VSB852044:VSB852104 WBX852044:WBX852104 WLT852044:WLT852104 WVP852044:WVP852104 H917580:H917640 JD917580:JD917640 SZ917580:SZ917640 ACV917580:ACV917640 AMR917580:AMR917640 AWN917580:AWN917640 BGJ917580:BGJ917640 BQF917580:BQF917640 CAB917580:CAB917640 CJX917580:CJX917640 CTT917580:CTT917640 DDP917580:DDP917640 DNL917580:DNL917640 DXH917580:DXH917640 EHD917580:EHD917640 EQZ917580:EQZ917640 FAV917580:FAV917640 FKR917580:FKR917640 FUN917580:FUN917640 GEJ917580:GEJ917640 GOF917580:GOF917640 GYB917580:GYB917640 HHX917580:HHX917640 HRT917580:HRT917640 IBP917580:IBP917640 ILL917580:ILL917640 IVH917580:IVH917640 JFD917580:JFD917640 JOZ917580:JOZ917640 JYV917580:JYV917640 KIR917580:KIR917640 KSN917580:KSN917640 LCJ917580:LCJ917640 LMF917580:LMF917640 LWB917580:LWB917640 MFX917580:MFX917640 MPT917580:MPT917640 MZP917580:MZP917640 NJL917580:NJL917640 NTH917580:NTH917640 ODD917580:ODD917640 OMZ917580:OMZ917640 OWV917580:OWV917640 PGR917580:PGR917640 PQN917580:PQN917640 QAJ917580:QAJ917640 QKF917580:QKF917640 QUB917580:QUB917640 RDX917580:RDX917640 RNT917580:RNT917640 RXP917580:RXP917640 SHL917580:SHL917640 SRH917580:SRH917640 TBD917580:TBD917640 TKZ917580:TKZ917640 TUV917580:TUV917640 UER917580:UER917640 UON917580:UON917640 UYJ917580:UYJ917640 VIF917580:VIF917640 VSB917580:VSB917640 WBX917580:WBX917640 WLT917580:WLT917640 WVP917580:WVP917640 H983116:H983176 JD983116:JD983176 SZ983116:SZ983176 ACV983116:ACV983176 AMR983116:AMR983176 AWN983116:AWN983176 BGJ983116:BGJ983176 BQF983116:BQF983176 CAB983116:CAB983176 CJX983116:CJX983176 CTT983116:CTT983176 DDP983116:DDP983176 DNL983116:DNL983176 DXH983116:DXH983176 EHD983116:EHD983176 EQZ983116:EQZ983176 FAV983116:FAV983176 FKR983116:FKR983176 FUN983116:FUN983176 GEJ983116:GEJ983176 GOF983116:GOF983176 GYB983116:GYB983176 HHX983116:HHX983176 HRT983116:HRT983176 IBP983116:IBP983176 ILL983116:ILL983176 IVH983116:IVH983176 JFD983116:JFD983176 JOZ983116:JOZ983176 JYV983116:JYV983176 KIR983116:KIR983176 KSN983116:KSN983176 LCJ983116:LCJ983176 LMF983116:LMF983176 LWB983116:LWB983176 MFX983116:MFX983176 MPT983116:MPT983176 MZP983116:MZP983176 NJL983116:NJL983176 NTH983116:NTH983176 ODD983116:ODD983176 OMZ983116:OMZ983176 OWV983116:OWV983176 PGR983116:PGR983176 PQN983116:PQN983176 QAJ983116:QAJ983176 QKF983116:QKF983176 QUB983116:QUB983176 RDX983116:RDX983176 RNT983116:RNT983176 RXP983116:RXP983176 SHL983116:SHL983176 SRH983116:SRH983176 TBD983116:TBD983176 TKZ983116:TKZ983176 TUV983116:TUV983176 UER983116:UER983176 UON983116:UON983176 UYJ983116:UYJ983176 VIF983116:VIF983176 VSB983116:VSB983176 WBX983116:WBX983176 WLT983116:WLT983176 WVP983116:WVP983176" xr:uid="{F1A8129E-425D-4336-BCE4-44A6A9559713}">
      <formula1>10</formula1>
    </dataValidation>
  </dataValidations>
  <hyperlinks>
    <hyperlink ref="D1" location="Bilanca!A1" tooltip="Unos podataka u Bilancu" display="Bilanca" xr:uid="{DC29A871-0126-4C89-90BB-31BC4530CA56}"/>
    <hyperlink ref="C1" location="RefStr!A1" tooltip="Unos općih podataka na Referentnu stranicu" display="RefStr" xr:uid="{69F9BDAB-14EA-4DA5-8EBD-C21D3E58F9FC}"/>
    <hyperlink ref="B1" location="Naslovna!A1" tooltip="Naslovna strana, unos općih podataka" display="Naslovna" xr:uid="{D1E94C03-FB4E-4ED5-A1AB-4FFA02906A5E}"/>
    <hyperlink ref="E1" location="RDG!A1" tooltip="Unos podataka u Račun dobiti i gubitka" display="RDG" xr:uid="{319EA2EC-98D3-484B-A6B3-0D0CCA90E9F8}"/>
    <hyperlink ref="F1" location="Dodatni!A1" tooltip="Unos podataka u Dodatne podatke" display="PodDop" xr:uid="{BE4F1976-876C-423E-8DC8-1F901687C91A}"/>
    <hyperlink ref="G1" location="NT_I!A1" tooltip="Unos podataka u Novčani tijek po indirektnoj metodi" display="NT_I" xr:uid="{1422CC88-9FC4-46ED-B580-65677FC070FD}"/>
    <hyperlink ref="H1" location="NT_D!A1" tooltip="Unos podataka u Novčani tijek po direktnoj metodi" display="NT_D" xr:uid="{CF469FFD-0A4E-425B-966F-B8FF6947C175}"/>
    <hyperlink ref="J1" location="Kont!A1" tooltip="Provjera pogrešaka i upozorenja na radnom listu Kontrole" display="Kont" xr:uid="{E750DE30-7A49-464A-B958-DF8097C95ECD}"/>
    <hyperlink ref="I1" location="PK!A1" tooltip="Unos podataka u obrazac Promjene kapitala" display="PK" xr:uid="{1B09EA06-B2E0-42ED-AF7D-E2BC27B2B691}"/>
  </hyperlinks>
  <printOptions horizontalCentered="1"/>
  <pageMargins left="0.39370078740157483" right="0.39370078740157483" top="0.59055118110236227" bottom="0.59055118110236227" header="0.39370078740157483" footer="0.39370078740157483"/>
  <pageSetup paperSize="9" scale="9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Bilanca</vt:lpstr>
      <vt:lpstr>Bilanca!Ispis_naslova</vt:lpstr>
      <vt:lpstr>Bilanca!OLE_LINK3</vt:lpstr>
      <vt:lpstr>Bilanca!Podrucje_ispisa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Vojnić</dc:creator>
  <cp:lastModifiedBy>Nina Vojnić</cp:lastModifiedBy>
  <dcterms:created xsi:type="dcterms:W3CDTF">2025-10-24T09:56:20Z</dcterms:created>
  <dcterms:modified xsi:type="dcterms:W3CDTF">2025-10-24T09:57:00Z</dcterms:modified>
</cp:coreProperties>
</file>